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nder\"/>
    </mc:Choice>
  </mc:AlternateContent>
  <workbookProtection workbookAlgorithmName="SHA-512" workbookHashValue="BTIF1WaQVqehqagexs1R7PJXmGzyG6624sxYCVxkMQIYOcNYJpbnbZoze/RtDHTt44Ft31V6PoKE3EskJrOSTw==" workbookSaltValue="aIknX64xlNcL2s9Ig56Rkg==" workbookSpinCount="100000" lockStructure="1"/>
  <bookViews>
    <workbookView xWindow="3480" yWindow="-150" windowWidth="7020" windowHeight="12240"/>
  </bookViews>
  <sheets>
    <sheet name="シートの構成" sheetId="38" r:id="rId1"/>
    <sheet name="2+1くり上がりなし" sheetId="42" r:id="rId2"/>
    <sheet name="2+1くり上がり" sheetId="43" r:id="rId3"/>
    <sheet name="2+1ミックス" sheetId="44" r:id="rId4"/>
    <sheet name="1+2くり上がりなし" sheetId="45" r:id="rId5"/>
    <sheet name="1+2くり上がり" sheetId="46" r:id="rId6"/>
    <sheet name="1+2ミックス" sheetId="47" r:id="rId7"/>
    <sheet name="何十 +  何十" sheetId="40" r:id="rId8"/>
    <sheet name="２くり上がりなし" sheetId="32" r:id="rId9"/>
    <sheet name="２くり上がり" sheetId="33" r:id="rId10"/>
    <sheet name="２ミックス" sheetId="30" r:id="rId11"/>
    <sheet name="Allミックス" sheetId="37" r:id="rId12"/>
  </sheets>
  <definedNames>
    <definedName name="_xlnm.Print_Area" localSheetId="5">'1+2くり上がり'!$A$1:$O$54</definedName>
    <definedName name="_xlnm.Print_Area" localSheetId="4">'1+2くり上がりなし'!$A$1:$O$54</definedName>
    <definedName name="_xlnm.Print_Area" localSheetId="6">'1+2ミックス'!$A$1:$O$54</definedName>
    <definedName name="_xlnm.Print_Area" localSheetId="2">'2+1くり上がり'!$A$1:$O$54</definedName>
    <definedName name="_xlnm.Print_Area" localSheetId="1">'2+1くり上がりなし'!$A$1:$O$54</definedName>
    <definedName name="_xlnm.Print_Area" localSheetId="3">'2+1ミックス'!$A$1:$O$54</definedName>
    <definedName name="_xlnm.Print_Area" localSheetId="9">'２くり上がり'!$A$1:$O$54</definedName>
    <definedName name="_xlnm.Print_Area" localSheetId="8">'２くり上がりなし'!$A$1:$O$54</definedName>
    <definedName name="_xlnm.Print_Area" localSheetId="10">'２ミックス'!$A$1:$O$54</definedName>
    <definedName name="_xlnm.Print_Area" localSheetId="11">Allミックス!$A$1:$O$54</definedName>
    <definedName name="_xlnm.Print_Area" localSheetId="7">'何十 +  何十'!$A$1:$O$54</definedName>
  </definedNames>
  <calcPr calcId="152511" calcMode="manual"/>
</workbook>
</file>

<file path=xl/calcChain.xml><?xml version="1.0" encoding="utf-8"?>
<calcChain xmlns="http://schemas.openxmlformats.org/spreadsheetml/2006/main">
  <c r="AA31" i="37" l="1"/>
  <c r="AM1" i="37"/>
  <c r="AM2" i="37"/>
  <c r="AM3" i="37"/>
  <c r="AM4" i="37"/>
  <c r="AM5" i="37"/>
  <c r="AM6" i="37"/>
  <c r="AM7" i="37"/>
  <c r="AM8" i="37"/>
  <c r="AM9" i="37"/>
  <c r="AM10" i="37"/>
  <c r="AM11" i="37"/>
  <c r="AM12" i="37"/>
  <c r="AM13" i="37"/>
  <c r="AM14" i="37"/>
  <c r="AM15" i="37"/>
  <c r="AM16" i="37"/>
  <c r="AM17" i="37"/>
  <c r="AM18" i="37"/>
  <c r="AM19" i="37"/>
  <c r="AM20" i="37"/>
  <c r="AM21" i="37"/>
  <c r="AM22" i="37"/>
  <c r="AM23" i="37"/>
  <c r="AM24" i="37"/>
  <c r="AM25" i="37"/>
  <c r="AM26" i="37"/>
  <c r="AM27" i="37"/>
  <c r="AM28" i="37"/>
  <c r="AM29" i="37"/>
  <c r="AM30" i="37"/>
  <c r="AM31" i="37"/>
  <c r="AM32" i="37"/>
  <c r="AM33" i="37"/>
  <c r="AM34" i="37"/>
  <c r="AM35" i="37"/>
  <c r="AM36" i="37"/>
  <c r="AM37" i="37"/>
  <c r="AM38" i="37"/>
  <c r="AM39" i="37"/>
  <c r="AM40" i="37"/>
  <c r="AM41" i="37"/>
  <c r="AM42" i="37"/>
  <c r="AM43" i="37"/>
  <c r="AM44" i="37"/>
  <c r="AY1" i="37"/>
  <c r="AY2" i="37"/>
  <c r="AY3" i="37"/>
  <c r="AY4" i="37"/>
  <c r="AY5" i="37"/>
  <c r="AY6" i="37"/>
  <c r="AY7" i="37"/>
  <c r="AY8" i="37"/>
  <c r="AY9" i="37"/>
  <c r="AY10" i="37"/>
  <c r="AY11" i="37"/>
  <c r="AY12" i="37"/>
  <c r="AY13" i="37"/>
  <c r="AY14" i="37"/>
  <c r="AY15" i="37"/>
  <c r="AY16" i="37"/>
  <c r="AY17" i="37"/>
  <c r="AY18" i="37"/>
  <c r="AY19" i="37"/>
  <c r="AY20" i="37"/>
  <c r="AY21" i="37"/>
  <c r="AY22" i="37"/>
  <c r="AY23" i="37"/>
  <c r="AY24" i="37"/>
  <c r="AY25" i="37"/>
  <c r="AY26" i="37"/>
  <c r="AY27" i="37"/>
  <c r="AY28" i="37"/>
  <c r="AY29" i="37"/>
  <c r="AY30" i="37"/>
  <c r="AY31" i="37"/>
  <c r="AY32" i="37"/>
  <c r="AY33" i="37"/>
  <c r="AY34" i="37"/>
  <c r="AY35" i="37"/>
  <c r="AY36" i="37"/>
  <c r="AY37" i="37"/>
  <c r="AY38" i="37"/>
  <c r="AY39" i="37"/>
  <c r="AY40" i="37"/>
  <c r="AY41" i="37"/>
  <c r="AY42" i="37"/>
  <c r="AY43" i="37"/>
  <c r="AY44" i="37"/>
  <c r="AY45" i="37"/>
  <c r="AY46" i="37"/>
  <c r="AY47" i="37"/>
  <c r="AY48" i="37"/>
  <c r="AY49" i="37"/>
  <c r="AY50" i="37"/>
  <c r="AY51" i="37"/>
  <c r="AY52" i="37"/>
  <c r="AY53" i="37"/>
  <c r="AY54" i="37"/>
  <c r="AY55" i="37"/>
  <c r="AY56" i="37"/>
  <c r="AY57" i="37"/>
  <c r="AY58" i="37"/>
  <c r="AY59" i="37"/>
  <c r="AY60" i="37"/>
  <c r="AY61" i="37"/>
  <c r="AY62" i="37"/>
  <c r="AY63" i="37"/>
  <c r="AY64" i="37"/>
  <c r="AY65" i="37"/>
  <c r="AY66" i="37"/>
  <c r="AY67" i="37"/>
  <c r="AY68" i="37"/>
  <c r="AY69" i="37"/>
  <c r="AY70" i="37"/>
  <c r="AY71" i="37"/>
  <c r="AY72" i="37"/>
  <c r="AY73" i="37"/>
  <c r="AY74" i="37"/>
  <c r="AY75" i="37"/>
  <c r="AY76" i="37"/>
  <c r="AY77" i="37"/>
  <c r="AY78" i="37"/>
  <c r="AY79" i="37"/>
  <c r="AY80" i="37"/>
  <c r="AY81" i="37"/>
  <c r="AY82" i="37"/>
  <c r="AY83" i="37"/>
  <c r="AY84" i="37"/>
  <c r="AY85" i="37"/>
  <c r="AY86" i="37"/>
  <c r="AY87" i="37"/>
  <c r="AY88" i="37"/>
  <c r="AY89" i="37"/>
  <c r="AY90" i="37"/>
  <c r="AY91" i="37"/>
  <c r="AY92" i="37"/>
  <c r="AY93" i="37"/>
  <c r="AY94" i="37"/>
  <c r="AY95" i="37"/>
  <c r="AY96" i="37"/>
  <c r="AY97" i="37"/>
  <c r="AY98" i="37"/>
  <c r="AY99" i="37"/>
  <c r="AA32" i="37"/>
  <c r="AA33" i="37"/>
  <c r="AA34" i="37"/>
  <c r="AA35" i="37"/>
  <c r="AA36" i="37"/>
  <c r="AA37" i="37"/>
  <c r="AA38" i="37"/>
  <c r="AA39" i="37"/>
  <c r="AA40" i="37"/>
  <c r="AA41" i="37"/>
  <c r="AA42" i="37"/>
  <c r="R31" i="37"/>
  <c r="T31" i="37"/>
  <c r="V31" i="37"/>
  <c r="R32" i="37"/>
  <c r="T32" i="37"/>
  <c r="V32" i="37"/>
  <c r="R33" i="37"/>
  <c r="T33" i="37"/>
  <c r="V33" i="37"/>
  <c r="R34" i="37"/>
  <c r="T34" i="37"/>
  <c r="V34" i="37"/>
  <c r="R35" i="37"/>
  <c r="T35" i="37"/>
  <c r="V35" i="37"/>
  <c r="R36" i="37"/>
  <c r="T36" i="37"/>
  <c r="V36" i="37"/>
  <c r="R37" i="37"/>
  <c r="T37" i="37"/>
  <c r="V37" i="37"/>
  <c r="R38" i="37"/>
  <c r="T38" i="37"/>
  <c r="V38" i="37"/>
  <c r="R39" i="37"/>
  <c r="T39" i="37"/>
  <c r="V39" i="37"/>
  <c r="R40" i="37"/>
  <c r="T40" i="37"/>
  <c r="V40" i="37"/>
  <c r="R41" i="37"/>
  <c r="T41" i="37"/>
  <c r="V41" i="37"/>
  <c r="R42" i="37"/>
  <c r="T42" i="37"/>
  <c r="V42" i="37"/>
  <c r="AQ9" i="42"/>
  <c r="AQ1" i="42"/>
  <c r="AQ2" i="42"/>
  <c r="AQ3" i="42"/>
  <c r="AQ4" i="42"/>
  <c r="AQ5" i="42"/>
  <c r="AQ6" i="42"/>
  <c r="AQ7" i="42"/>
  <c r="AQ8" i="42"/>
  <c r="AQ10" i="42"/>
  <c r="AQ11" i="42"/>
  <c r="AQ12" i="42"/>
  <c r="AQ13" i="42"/>
  <c r="AQ14" i="42"/>
  <c r="AQ15" i="42"/>
  <c r="AQ16" i="42"/>
  <c r="AQ17" i="42"/>
  <c r="AQ18" i="42"/>
  <c r="AQ19" i="42"/>
  <c r="AQ20" i="42"/>
  <c r="AQ21" i="42"/>
  <c r="AQ22" i="42"/>
  <c r="AQ23" i="42"/>
  <c r="AQ24" i="42"/>
  <c r="AQ25" i="42"/>
  <c r="AQ26" i="42"/>
  <c r="AQ27" i="42"/>
  <c r="AQ28" i="42"/>
  <c r="AQ29" i="42"/>
  <c r="AQ30" i="42"/>
  <c r="AQ31" i="42"/>
  <c r="AQ32" i="42"/>
  <c r="AQ33" i="42"/>
  <c r="AQ34" i="42"/>
  <c r="AQ35" i="42"/>
  <c r="AQ36" i="42"/>
  <c r="AQ9" i="43"/>
  <c r="AQ1" i="43"/>
  <c r="AQ2" i="43"/>
  <c r="AQ3" i="43"/>
  <c r="AQ4" i="43"/>
  <c r="AQ5" i="43"/>
  <c r="AQ6" i="43"/>
  <c r="AQ7" i="43"/>
  <c r="AQ8" i="43"/>
  <c r="AQ10" i="43"/>
  <c r="AQ11" i="43"/>
  <c r="AQ12" i="43"/>
  <c r="AQ13" i="43"/>
  <c r="AQ14" i="43"/>
  <c r="AQ15" i="43"/>
  <c r="AQ16" i="43"/>
  <c r="AQ17" i="43"/>
  <c r="AQ18" i="43"/>
  <c r="AQ19" i="43"/>
  <c r="AQ20" i="43"/>
  <c r="AQ21" i="43"/>
  <c r="AQ22" i="43"/>
  <c r="AQ23" i="43"/>
  <c r="AQ24" i="43"/>
  <c r="AQ25" i="43"/>
  <c r="AQ26" i="43"/>
  <c r="AQ27" i="43"/>
  <c r="AQ28" i="43"/>
  <c r="AQ29" i="43"/>
  <c r="AQ30" i="43"/>
  <c r="AQ31" i="43"/>
  <c r="AQ32" i="43"/>
  <c r="AQ33" i="43"/>
  <c r="AQ34" i="43"/>
  <c r="AQ35" i="43"/>
  <c r="AQ36" i="43"/>
  <c r="AQ37" i="43"/>
  <c r="AQ38" i="43"/>
  <c r="AQ39" i="43"/>
  <c r="AQ40" i="43"/>
  <c r="AQ41" i="43"/>
  <c r="AQ42" i="43"/>
  <c r="AQ43" i="43"/>
  <c r="AQ44" i="43"/>
  <c r="AQ45" i="43"/>
  <c r="AQ9" i="44"/>
  <c r="AQ1" i="44"/>
  <c r="AQ2" i="44"/>
  <c r="AQ3" i="44"/>
  <c r="AQ4" i="44"/>
  <c r="AQ5" i="44"/>
  <c r="AQ6" i="44"/>
  <c r="AQ7" i="44"/>
  <c r="AQ8" i="44"/>
  <c r="AQ10" i="44"/>
  <c r="AQ11" i="44"/>
  <c r="AQ12" i="44"/>
  <c r="AQ13" i="44"/>
  <c r="AQ14" i="44"/>
  <c r="AQ15" i="44"/>
  <c r="AQ16" i="44"/>
  <c r="AQ17" i="44"/>
  <c r="AQ18" i="44"/>
  <c r="AQ19" i="44"/>
  <c r="AQ20" i="44"/>
  <c r="AQ21" i="44"/>
  <c r="AQ22" i="44"/>
  <c r="AQ23" i="44"/>
  <c r="AQ24" i="44"/>
  <c r="AQ25" i="44"/>
  <c r="AQ26" i="44"/>
  <c r="AQ27" i="44"/>
  <c r="AQ28" i="44"/>
  <c r="AQ29" i="44"/>
  <c r="AQ30" i="44"/>
  <c r="AQ31" i="44"/>
  <c r="AQ32" i="44"/>
  <c r="AQ33" i="44"/>
  <c r="AQ34" i="44"/>
  <c r="AQ35" i="44"/>
  <c r="AQ36" i="44"/>
  <c r="AQ37" i="44"/>
  <c r="AQ38" i="44"/>
  <c r="AQ39" i="44"/>
  <c r="AQ40" i="44"/>
  <c r="AQ41" i="44"/>
  <c r="AQ42" i="44"/>
  <c r="AQ43" i="44"/>
  <c r="AQ44" i="44"/>
  <c r="AQ45" i="44"/>
  <c r="AQ46" i="44"/>
  <c r="AQ47" i="44"/>
  <c r="AQ48" i="44"/>
  <c r="AQ49" i="44"/>
  <c r="AQ50" i="44"/>
  <c r="AQ51" i="44"/>
  <c r="AQ52" i="44"/>
  <c r="AQ53" i="44"/>
  <c r="AQ54" i="44"/>
  <c r="AQ55" i="44"/>
  <c r="AQ56" i="44"/>
  <c r="AQ57" i="44"/>
  <c r="AQ58" i="44"/>
  <c r="AQ59" i="44"/>
  <c r="AQ60" i="44"/>
  <c r="AQ61" i="44"/>
  <c r="AQ62" i="44"/>
  <c r="AQ63" i="44"/>
  <c r="AQ64" i="44"/>
  <c r="AQ65" i="44"/>
  <c r="AQ66" i="44"/>
  <c r="AQ67" i="44"/>
  <c r="AQ68" i="44"/>
  <c r="AQ69" i="44"/>
  <c r="AQ70" i="44"/>
  <c r="AQ71" i="44"/>
  <c r="AQ72" i="44"/>
  <c r="AQ73" i="44"/>
  <c r="AQ74" i="44"/>
  <c r="AQ75" i="44"/>
  <c r="AQ76" i="44"/>
  <c r="AQ77" i="44"/>
  <c r="AQ78" i="44"/>
  <c r="AQ79" i="44"/>
  <c r="AQ80" i="44"/>
  <c r="AQ81" i="44"/>
  <c r="AQ9" i="45"/>
  <c r="AQ1" i="45"/>
  <c r="AQ2" i="45"/>
  <c r="AQ3" i="45"/>
  <c r="AQ4" i="45"/>
  <c r="AQ5" i="45"/>
  <c r="AQ6" i="45"/>
  <c r="AQ7" i="45"/>
  <c r="AQ8" i="45"/>
  <c r="AQ10" i="45"/>
  <c r="AQ11" i="45"/>
  <c r="AQ12" i="45"/>
  <c r="AQ13" i="45"/>
  <c r="AQ14" i="45"/>
  <c r="AQ15" i="45"/>
  <c r="AQ16" i="45"/>
  <c r="AQ17" i="45"/>
  <c r="AQ18" i="45"/>
  <c r="AQ19" i="45"/>
  <c r="AQ20" i="45"/>
  <c r="AQ21" i="45"/>
  <c r="AQ22" i="45"/>
  <c r="AQ23" i="45"/>
  <c r="AQ24" i="45"/>
  <c r="AQ25" i="45"/>
  <c r="AQ26" i="45"/>
  <c r="AQ27" i="45"/>
  <c r="AQ28" i="45"/>
  <c r="AQ29" i="45"/>
  <c r="AQ30" i="45"/>
  <c r="AQ31" i="45"/>
  <c r="AQ32" i="45"/>
  <c r="AQ33" i="45"/>
  <c r="AQ34" i="45"/>
  <c r="AQ35" i="45"/>
  <c r="AQ36" i="45"/>
  <c r="AQ9" i="46"/>
  <c r="AQ1" i="46"/>
  <c r="AQ2" i="46"/>
  <c r="AQ3" i="46"/>
  <c r="AQ4" i="46"/>
  <c r="AQ5" i="46"/>
  <c r="AQ6" i="46"/>
  <c r="AQ7" i="46"/>
  <c r="AQ8" i="46"/>
  <c r="AQ10" i="46"/>
  <c r="AQ11" i="46"/>
  <c r="AQ12" i="46"/>
  <c r="AQ13" i="46"/>
  <c r="AQ14" i="46"/>
  <c r="AQ15" i="46"/>
  <c r="AQ16" i="46"/>
  <c r="AQ17" i="46"/>
  <c r="AQ18" i="46"/>
  <c r="AQ19" i="46"/>
  <c r="AQ20" i="46"/>
  <c r="AQ21" i="46"/>
  <c r="AQ22" i="46"/>
  <c r="AQ23" i="46"/>
  <c r="AQ24" i="46"/>
  <c r="AQ25" i="46"/>
  <c r="AQ26" i="46"/>
  <c r="AQ27" i="46"/>
  <c r="AQ28" i="46"/>
  <c r="AQ29" i="46"/>
  <c r="AQ30" i="46"/>
  <c r="AQ31" i="46"/>
  <c r="AQ32" i="46"/>
  <c r="AQ33" i="46"/>
  <c r="AQ34" i="46"/>
  <c r="AQ35" i="46"/>
  <c r="AQ36" i="46"/>
  <c r="AQ37" i="46"/>
  <c r="AQ38" i="46"/>
  <c r="AQ39" i="46"/>
  <c r="AQ40" i="46"/>
  <c r="AQ41" i="46"/>
  <c r="AQ42" i="46"/>
  <c r="AQ43" i="46"/>
  <c r="AQ44" i="46"/>
  <c r="AQ45" i="46"/>
  <c r="AQ9" i="47"/>
  <c r="AQ1" i="47"/>
  <c r="AQ2" i="47"/>
  <c r="AQ3" i="47"/>
  <c r="AQ4" i="47"/>
  <c r="AQ5" i="47"/>
  <c r="AQ6" i="47"/>
  <c r="AQ7" i="47"/>
  <c r="AQ8" i="47"/>
  <c r="AQ10" i="47"/>
  <c r="AQ11" i="47"/>
  <c r="AQ12" i="47"/>
  <c r="AQ13" i="47"/>
  <c r="AQ14" i="47"/>
  <c r="AQ15" i="47"/>
  <c r="AQ16" i="47"/>
  <c r="AQ17" i="47"/>
  <c r="AQ18" i="47"/>
  <c r="AQ19" i="47"/>
  <c r="AQ20" i="47"/>
  <c r="AQ21" i="47"/>
  <c r="AQ22" i="47"/>
  <c r="AQ23" i="47"/>
  <c r="AQ24" i="47"/>
  <c r="AQ25" i="47"/>
  <c r="AQ26" i="47"/>
  <c r="AQ27" i="47"/>
  <c r="AQ28" i="47"/>
  <c r="AQ29" i="47"/>
  <c r="AQ30" i="47"/>
  <c r="AQ31" i="47"/>
  <c r="AQ32" i="47"/>
  <c r="AQ33" i="47"/>
  <c r="AQ34" i="47"/>
  <c r="AQ35" i="47"/>
  <c r="AQ36" i="47"/>
  <c r="AQ37" i="47"/>
  <c r="AQ38" i="47"/>
  <c r="AQ39" i="47"/>
  <c r="AQ40" i="47"/>
  <c r="AQ41" i="47"/>
  <c r="AQ42" i="47"/>
  <c r="AQ43" i="47"/>
  <c r="AQ44" i="47"/>
  <c r="AQ45" i="47"/>
  <c r="AQ46" i="47"/>
  <c r="AQ47" i="47"/>
  <c r="AQ48" i="47"/>
  <c r="AQ49" i="47"/>
  <c r="AQ50" i="47"/>
  <c r="AQ51" i="47"/>
  <c r="AQ52" i="47"/>
  <c r="AQ53" i="47"/>
  <c r="AQ54" i="47"/>
  <c r="AQ55" i="47"/>
  <c r="AQ56" i="47"/>
  <c r="AQ57" i="47"/>
  <c r="AQ58" i="47"/>
  <c r="AQ59" i="47"/>
  <c r="AQ60" i="47"/>
  <c r="AQ61" i="47"/>
  <c r="AQ62" i="47"/>
  <c r="AQ63" i="47"/>
  <c r="AQ64" i="47"/>
  <c r="AQ65" i="47"/>
  <c r="AQ66" i="47"/>
  <c r="AQ67" i="47"/>
  <c r="AQ68" i="47"/>
  <c r="AQ69" i="47"/>
  <c r="AQ70" i="47"/>
  <c r="AQ71" i="47"/>
  <c r="AQ72" i="47"/>
  <c r="AQ73" i="47"/>
  <c r="AQ74" i="47"/>
  <c r="AQ75" i="47"/>
  <c r="AQ76" i="47"/>
  <c r="AQ77" i="47"/>
  <c r="AQ78" i="47"/>
  <c r="AQ79" i="47"/>
  <c r="AQ80" i="47"/>
  <c r="AQ81" i="47"/>
  <c r="AQ9" i="40"/>
  <c r="AQ1" i="40"/>
  <c r="AQ2" i="40"/>
  <c r="AQ3" i="40"/>
  <c r="AQ4" i="40"/>
  <c r="AQ5" i="40"/>
  <c r="AQ6" i="40"/>
  <c r="AQ7" i="40"/>
  <c r="AQ8" i="40"/>
  <c r="AQ10" i="40"/>
  <c r="AQ11" i="40"/>
  <c r="AQ12" i="40"/>
  <c r="AQ13" i="40"/>
  <c r="AQ9" i="32"/>
  <c r="AQ1" i="32"/>
  <c r="AQ2" i="32"/>
  <c r="AQ3" i="32"/>
  <c r="AQ4" i="32"/>
  <c r="AQ5" i="32"/>
  <c r="AQ6" i="32"/>
  <c r="AQ7" i="32"/>
  <c r="AQ8" i="32"/>
  <c r="AQ10" i="32"/>
  <c r="AQ11" i="32"/>
  <c r="AQ12" i="32"/>
  <c r="AQ13" i="32"/>
  <c r="AQ14" i="32"/>
  <c r="AQ15" i="32"/>
  <c r="AQ16" i="32"/>
  <c r="AQ17" i="32"/>
  <c r="AQ18" i="32"/>
  <c r="AQ19" i="32"/>
  <c r="AQ20" i="32"/>
  <c r="AQ21" i="32"/>
  <c r="AQ22" i="32"/>
  <c r="AQ23" i="32"/>
  <c r="AQ24" i="32"/>
  <c r="AQ25" i="32"/>
  <c r="AQ26" i="32"/>
  <c r="AQ27" i="32"/>
  <c r="AQ28" i="32"/>
  <c r="AQ29" i="32"/>
  <c r="AQ30" i="32"/>
  <c r="AQ31" i="32"/>
  <c r="AQ32" i="32"/>
  <c r="AQ33" i="32"/>
  <c r="AQ34" i="32"/>
  <c r="AQ35" i="32"/>
  <c r="AQ36" i="32"/>
  <c r="AQ37" i="32"/>
  <c r="AQ38" i="32"/>
  <c r="AQ39" i="32"/>
  <c r="AQ40" i="32"/>
  <c r="AQ41" i="32"/>
  <c r="AQ42" i="32"/>
  <c r="AQ43" i="32"/>
  <c r="AQ44" i="32"/>
  <c r="AQ45" i="32"/>
  <c r="AQ46" i="32"/>
  <c r="AQ47" i="32"/>
  <c r="AQ48" i="32"/>
  <c r="AQ49" i="32"/>
  <c r="AQ50" i="32"/>
  <c r="AQ51" i="32"/>
  <c r="AQ52" i="32"/>
  <c r="AQ53" i="32"/>
  <c r="AQ54" i="32"/>
  <c r="AQ9" i="33"/>
  <c r="AQ1" i="33"/>
  <c r="AQ2" i="33"/>
  <c r="AQ3" i="33"/>
  <c r="AQ4" i="33"/>
  <c r="AQ5" i="33"/>
  <c r="AQ6" i="33"/>
  <c r="AQ7" i="33"/>
  <c r="AQ8" i="33"/>
  <c r="AQ10" i="33"/>
  <c r="AQ11" i="33"/>
  <c r="AQ12" i="33"/>
  <c r="AQ13" i="33"/>
  <c r="AQ14" i="33"/>
  <c r="AQ15" i="33"/>
  <c r="AQ16" i="33"/>
  <c r="AQ17" i="33"/>
  <c r="AQ18" i="33"/>
  <c r="AQ19" i="33"/>
  <c r="AQ20" i="33"/>
  <c r="AQ21" i="33"/>
  <c r="AQ22" i="33"/>
  <c r="AQ23" i="33"/>
  <c r="AQ24" i="33"/>
  <c r="AQ25" i="33"/>
  <c r="AQ26" i="33"/>
  <c r="AQ27" i="33"/>
  <c r="AQ28" i="33"/>
  <c r="AQ29" i="33"/>
  <c r="AQ30" i="33"/>
  <c r="AQ31" i="33"/>
  <c r="AQ32" i="33"/>
  <c r="AQ33" i="33"/>
  <c r="AQ34" i="33"/>
  <c r="AQ35" i="33"/>
  <c r="AQ36" i="33"/>
  <c r="AQ37" i="33"/>
  <c r="AQ38" i="33"/>
  <c r="AQ39" i="33"/>
  <c r="AQ40" i="33"/>
  <c r="AQ41" i="33"/>
  <c r="AQ42" i="33"/>
  <c r="AQ43" i="33"/>
  <c r="AQ44" i="33"/>
  <c r="AQ45" i="33"/>
  <c r="AQ9" i="30"/>
  <c r="AQ1" i="30"/>
  <c r="AQ2" i="30"/>
  <c r="AQ3" i="30"/>
  <c r="AQ4" i="30"/>
  <c r="AQ5" i="30"/>
  <c r="AQ6" i="30"/>
  <c r="AQ7" i="30"/>
  <c r="AQ8" i="30"/>
  <c r="AQ10" i="30"/>
  <c r="AQ11" i="30"/>
  <c r="AQ12" i="30"/>
  <c r="AQ13" i="30"/>
  <c r="AQ14" i="30"/>
  <c r="AQ15" i="30"/>
  <c r="AQ16" i="30"/>
  <c r="AQ17" i="30"/>
  <c r="AQ18" i="30"/>
  <c r="AQ19" i="30"/>
  <c r="AQ20" i="30"/>
  <c r="AQ21" i="30"/>
  <c r="AQ22" i="30"/>
  <c r="AQ23" i="30"/>
  <c r="AQ24" i="30"/>
  <c r="AQ25" i="30"/>
  <c r="AQ26" i="30"/>
  <c r="AQ27" i="30"/>
  <c r="AQ28" i="30"/>
  <c r="AQ29" i="30"/>
  <c r="AQ30" i="30"/>
  <c r="AQ31" i="30"/>
  <c r="AQ32" i="30"/>
  <c r="AQ33" i="30"/>
  <c r="AQ34" i="30"/>
  <c r="AQ35" i="30"/>
  <c r="AQ36" i="30"/>
  <c r="AQ37" i="30"/>
  <c r="AQ38" i="30"/>
  <c r="AQ39" i="30"/>
  <c r="AQ40" i="30"/>
  <c r="AQ41" i="30"/>
  <c r="AQ42" i="30"/>
  <c r="AQ43" i="30"/>
  <c r="AQ44" i="30"/>
  <c r="AQ45" i="30"/>
  <c r="AQ46" i="30"/>
  <c r="AQ47" i="30"/>
  <c r="AQ48" i="30"/>
  <c r="AQ49" i="30"/>
  <c r="AQ50" i="30"/>
  <c r="AQ51" i="30"/>
  <c r="AQ52" i="30"/>
  <c r="AQ53" i="30"/>
  <c r="AQ54" i="30"/>
  <c r="AQ55" i="30"/>
  <c r="AQ56" i="30"/>
  <c r="AQ57" i="30"/>
  <c r="AQ58" i="30"/>
  <c r="AQ59" i="30"/>
  <c r="AQ60" i="30"/>
  <c r="AQ61" i="30"/>
  <c r="AQ62" i="30"/>
  <c r="AQ63" i="30"/>
  <c r="AQ64" i="30"/>
  <c r="AQ65" i="30"/>
  <c r="AQ66" i="30"/>
  <c r="AQ67" i="30"/>
  <c r="AQ68" i="30"/>
  <c r="AQ69" i="30"/>
  <c r="AQ70" i="30"/>
  <c r="AQ71" i="30"/>
  <c r="AQ72" i="30"/>
  <c r="AQ73" i="30"/>
  <c r="AQ74" i="30"/>
  <c r="AQ75" i="30"/>
  <c r="AQ76" i="30"/>
  <c r="AQ77" i="30"/>
  <c r="AQ78" i="30"/>
  <c r="AQ79" i="30"/>
  <c r="AQ80" i="30"/>
  <c r="AQ81" i="30"/>
  <c r="AQ82" i="30"/>
  <c r="AQ83" i="30"/>
  <c r="AQ84" i="30"/>
  <c r="AQ85" i="30"/>
  <c r="AQ86" i="30"/>
  <c r="AQ87" i="30"/>
  <c r="AQ88" i="30"/>
  <c r="AQ89" i="30"/>
  <c r="AQ90" i="30"/>
  <c r="AQ91" i="30"/>
  <c r="AQ92" i="30"/>
  <c r="AQ93" i="30"/>
  <c r="AQ94" i="30"/>
  <c r="AQ95" i="30"/>
  <c r="AQ96" i="30"/>
  <c r="AQ97" i="30"/>
  <c r="AQ98" i="30"/>
  <c r="AQ99" i="30"/>
  <c r="AQ100" i="30"/>
  <c r="AE12" i="47"/>
  <c r="AE1" i="47"/>
  <c r="AE2" i="47"/>
  <c r="AE3" i="47"/>
  <c r="AE4" i="47"/>
  <c r="AE5" i="47"/>
  <c r="AE6" i="47"/>
  <c r="AE7" i="47"/>
  <c r="AE8" i="47"/>
  <c r="AE9" i="47"/>
  <c r="AE10" i="47"/>
  <c r="AE11" i="47"/>
  <c r="AE13" i="47"/>
  <c r="AE14" i="47"/>
  <c r="AE15" i="47"/>
  <c r="AE16" i="47"/>
  <c r="L51" i="47"/>
  <c r="G51" i="47"/>
  <c r="B51" i="47"/>
  <c r="L45" i="47"/>
  <c r="G45" i="47"/>
  <c r="B45" i="47"/>
  <c r="AM42" i="47"/>
  <c r="AA42" i="47"/>
  <c r="V42" i="47"/>
  <c r="T42" i="47"/>
  <c r="R42" i="47"/>
  <c r="AM41" i="47"/>
  <c r="AA41" i="47"/>
  <c r="V41" i="47"/>
  <c r="T41" i="47"/>
  <c r="R41" i="47"/>
  <c r="AM40" i="47"/>
  <c r="AA40" i="47"/>
  <c r="V40" i="47"/>
  <c r="T40" i="47"/>
  <c r="R40" i="47"/>
  <c r="AM39" i="47"/>
  <c r="AA39" i="47"/>
  <c r="V39" i="47"/>
  <c r="T39" i="47"/>
  <c r="R39" i="47"/>
  <c r="L39" i="47"/>
  <c r="G39" i="47"/>
  <c r="B39" i="47"/>
  <c r="AM38" i="47"/>
  <c r="AA38" i="47"/>
  <c r="V38" i="47"/>
  <c r="T38" i="47"/>
  <c r="R38" i="47"/>
  <c r="AM37" i="47"/>
  <c r="AA37" i="47"/>
  <c r="V37" i="47"/>
  <c r="T37" i="47"/>
  <c r="R37" i="47"/>
  <c r="AM36" i="47"/>
  <c r="AA36" i="47"/>
  <c r="V36" i="47"/>
  <c r="T36" i="47"/>
  <c r="R36" i="47"/>
  <c r="AM35" i="47"/>
  <c r="AA35" i="47"/>
  <c r="V35" i="47"/>
  <c r="T35" i="47"/>
  <c r="R35" i="47"/>
  <c r="AM34" i="47"/>
  <c r="AA34" i="47"/>
  <c r="V34" i="47"/>
  <c r="T34" i="47"/>
  <c r="R34" i="47"/>
  <c r="AM33" i="47"/>
  <c r="AA33" i="47"/>
  <c r="V33" i="47"/>
  <c r="T33" i="47"/>
  <c r="R33" i="47"/>
  <c r="L33" i="47"/>
  <c r="G33" i="47"/>
  <c r="B33" i="47"/>
  <c r="AM32" i="47"/>
  <c r="AA32" i="47"/>
  <c r="V32" i="47"/>
  <c r="T32" i="47"/>
  <c r="R32" i="47"/>
  <c r="AM31" i="47"/>
  <c r="AA31" i="47"/>
  <c r="V31" i="47"/>
  <c r="T31" i="47"/>
  <c r="R31" i="47"/>
  <c r="Y30" i="47"/>
  <c r="E29" i="47"/>
  <c r="B29" i="47"/>
  <c r="N28" i="47"/>
  <c r="A28" i="47"/>
  <c r="AE12" i="46"/>
  <c r="AE1" i="46"/>
  <c r="AE2" i="46"/>
  <c r="AE3" i="46"/>
  <c r="AE4" i="46"/>
  <c r="AE5" i="46"/>
  <c r="AE6" i="46"/>
  <c r="AE7" i="46"/>
  <c r="AE8" i="46"/>
  <c r="AE9" i="46"/>
  <c r="AE10" i="46"/>
  <c r="AE11" i="46"/>
  <c r="AE13" i="46"/>
  <c r="AE14" i="46"/>
  <c r="AE15" i="46"/>
  <c r="AE16" i="46"/>
  <c r="L51" i="46"/>
  <c r="G51" i="46"/>
  <c r="B51" i="46"/>
  <c r="L45" i="46"/>
  <c r="G45" i="46"/>
  <c r="B45" i="46"/>
  <c r="AM42" i="46"/>
  <c r="AA42" i="46"/>
  <c r="V42" i="46"/>
  <c r="T42" i="46"/>
  <c r="R42" i="46"/>
  <c r="AM41" i="46"/>
  <c r="AA41" i="46"/>
  <c r="V41" i="46"/>
  <c r="T41" i="46"/>
  <c r="R41" i="46"/>
  <c r="AM40" i="46"/>
  <c r="AA40" i="46"/>
  <c r="V40" i="46"/>
  <c r="T40" i="46"/>
  <c r="R40" i="46"/>
  <c r="AM39" i="46"/>
  <c r="AA39" i="46"/>
  <c r="V39" i="46"/>
  <c r="T39" i="46"/>
  <c r="R39" i="46"/>
  <c r="L39" i="46"/>
  <c r="G39" i="46"/>
  <c r="B39" i="46"/>
  <c r="AM38" i="46"/>
  <c r="AA38" i="46"/>
  <c r="V38" i="46"/>
  <c r="T38" i="46"/>
  <c r="R38" i="46"/>
  <c r="AM37" i="46"/>
  <c r="AA37" i="46"/>
  <c r="V37" i="46"/>
  <c r="T37" i="46"/>
  <c r="R37" i="46"/>
  <c r="AM36" i="46"/>
  <c r="AA36" i="46"/>
  <c r="V36" i="46"/>
  <c r="T36" i="46"/>
  <c r="R36" i="46"/>
  <c r="AM35" i="46"/>
  <c r="AA35" i="46"/>
  <c r="V35" i="46"/>
  <c r="T35" i="46"/>
  <c r="R35" i="46"/>
  <c r="AM34" i="46"/>
  <c r="AA34" i="46"/>
  <c r="V34" i="46"/>
  <c r="T34" i="46"/>
  <c r="R34" i="46"/>
  <c r="AM33" i="46"/>
  <c r="AA33" i="46"/>
  <c r="V33" i="46"/>
  <c r="T33" i="46"/>
  <c r="R33" i="46"/>
  <c r="L33" i="46"/>
  <c r="G33" i="46"/>
  <c r="B33" i="46"/>
  <c r="AM32" i="46"/>
  <c r="AA32" i="46"/>
  <c r="V32" i="46"/>
  <c r="T32" i="46"/>
  <c r="R32" i="46"/>
  <c r="AM31" i="46"/>
  <c r="AA31" i="46"/>
  <c r="V31" i="46"/>
  <c r="T31" i="46"/>
  <c r="R31" i="46"/>
  <c r="Y30" i="46"/>
  <c r="E29" i="46"/>
  <c r="B29" i="46"/>
  <c r="N28" i="46"/>
  <c r="A28" i="46"/>
  <c r="AE12" i="45"/>
  <c r="AE1" i="45"/>
  <c r="AE2" i="45"/>
  <c r="AE3" i="45"/>
  <c r="AE4" i="45"/>
  <c r="AE5" i="45"/>
  <c r="AE6" i="45"/>
  <c r="AE7" i="45"/>
  <c r="AE8" i="45"/>
  <c r="AE9" i="45"/>
  <c r="AE10" i="45"/>
  <c r="AE11" i="45"/>
  <c r="AE13" i="45"/>
  <c r="AE14" i="45"/>
  <c r="AE15" i="45"/>
  <c r="AE16" i="45"/>
  <c r="AE17" i="45"/>
  <c r="AE18" i="45"/>
  <c r="L51" i="45"/>
  <c r="G51" i="45"/>
  <c r="B51" i="45"/>
  <c r="L45" i="45"/>
  <c r="G45" i="45"/>
  <c r="B45" i="45"/>
  <c r="AM42" i="45"/>
  <c r="AA42" i="45"/>
  <c r="V42" i="45"/>
  <c r="T42" i="45"/>
  <c r="R42" i="45"/>
  <c r="AM41" i="45"/>
  <c r="AA41" i="45"/>
  <c r="V41" i="45"/>
  <c r="T41" i="45"/>
  <c r="R41" i="45"/>
  <c r="AM40" i="45"/>
  <c r="AA40" i="45"/>
  <c r="V40" i="45"/>
  <c r="T40" i="45"/>
  <c r="R40" i="45"/>
  <c r="AM39" i="45"/>
  <c r="AA39" i="45"/>
  <c r="V39" i="45"/>
  <c r="T39" i="45"/>
  <c r="R39" i="45"/>
  <c r="L39" i="45"/>
  <c r="G39" i="45"/>
  <c r="B39" i="45"/>
  <c r="AM38" i="45"/>
  <c r="AA38" i="45"/>
  <c r="V38" i="45"/>
  <c r="T38" i="45"/>
  <c r="R38" i="45"/>
  <c r="AM37" i="45"/>
  <c r="AA37" i="45"/>
  <c r="V37" i="45"/>
  <c r="T37" i="45"/>
  <c r="R37" i="45"/>
  <c r="AM36" i="45"/>
  <c r="AA36" i="45"/>
  <c r="V36" i="45"/>
  <c r="T36" i="45"/>
  <c r="R36" i="45"/>
  <c r="AM35" i="45"/>
  <c r="AA35" i="45"/>
  <c r="V35" i="45"/>
  <c r="T35" i="45"/>
  <c r="R35" i="45"/>
  <c r="AM34" i="45"/>
  <c r="AA34" i="45"/>
  <c r="V34" i="45"/>
  <c r="T34" i="45"/>
  <c r="R34" i="45"/>
  <c r="AM33" i="45"/>
  <c r="AA33" i="45"/>
  <c r="V33" i="45"/>
  <c r="T33" i="45"/>
  <c r="R33" i="45"/>
  <c r="L33" i="45"/>
  <c r="G33" i="45"/>
  <c r="B33" i="45"/>
  <c r="AM32" i="45"/>
  <c r="AA32" i="45"/>
  <c r="V32" i="45"/>
  <c r="T32" i="45"/>
  <c r="R32" i="45"/>
  <c r="AM31" i="45"/>
  <c r="AA31" i="45"/>
  <c r="V31" i="45"/>
  <c r="T31" i="45"/>
  <c r="R31" i="45"/>
  <c r="Y30" i="45"/>
  <c r="E29" i="45"/>
  <c r="B29" i="45"/>
  <c r="N28" i="45"/>
  <c r="A28" i="45"/>
  <c r="AE12" i="44"/>
  <c r="AE1" i="44"/>
  <c r="AE2" i="44"/>
  <c r="AE3" i="44"/>
  <c r="AE4" i="44"/>
  <c r="AE5" i="44"/>
  <c r="AE6" i="44"/>
  <c r="AE7" i="44"/>
  <c r="AE8" i="44"/>
  <c r="AE9" i="44"/>
  <c r="AE10" i="44"/>
  <c r="AE11" i="44"/>
  <c r="AE13" i="44"/>
  <c r="AE14" i="44"/>
  <c r="AE15" i="44"/>
  <c r="AE16" i="44"/>
  <c r="L51" i="44"/>
  <c r="G51" i="44"/>
  <c r="B51" i="44"/>
  <c r="L45" i="44"/>
  <c r="G45" i="44"/>
  <c r="B45" i="44"/>
  <c r="AM42" i="44"/>
  <c r="AA42" i="44"/>
  <c r="V42" i="44"/>
  <c r="T42" i="44"/>
  <c r="R42" i="44"/>
  <c r="AM41" i="44"/>
  <c r="AA41" i="44"/>
  <c r="V41" i="44"/>
  <c r="T41" i="44"/>
  <c r="R41" i="44"/>
  <c r="AM40" i="44"/>
  <c r="AA40" i="44"/>
  <c r="V40" i="44"/>
  <c r="T40" i="44"/>
  <c r="R40" i="44"/>
  <c r="AM39" i="44"/>
  <c r="AA39" i="44"/>
  <c r="V39" i="44"/>
  <c r="T39" i="44"/>
  <c r="R39" i="44"/>
  <c r="L39" i="44"/>
  <c r="G39" i="44"/>
  <c r="B39" i="44"/>
  <c r="AM38" i="44"/>
  <c r="AA38" i="44"/>
  <c r="V38" i="44"/>
  <c r="T38" i="44"/>
  <c r="R38" i="44"/>
  <c r="AM37" i="44"/>
  <c r="AA37" i="44"/>
  <c r="V37" i="44"/>
  <c r="T37" i="44"/>
  <c r="R37" i="44"/>
  <c r="AM36" i="44"/>
  <c r="AA36" i="44"/>
  <c r="V36" i="44"/>
  <c r="T36" i="44"/>
  <c r="R36" i="44"/>
  <c r="AM35" i="44"/>
  <c r="AA35" i="44"/>
  <c r="V35" i="44"/>
  <c r="T35" i="44"/>
  <c r="R35" i="44"/>
  <c r="AM34" i="44"/>
  <c r="AA34" i="44"/>
  <c r="V34" i="44"/>
  <c r="T34" i="44"/>
  <c r="R34" i="44"/>
  <c r="AM33" i="44"/>
  <c r="AA33" i="44"/>
  <c r="V33" i="44"/>
  <c r="T33" i="44"/>
  <c r="R33" i="44"/>
  <c r="L33" i="44"/>
  <c r="G33" i="44"/>
  <c r="B33" i="44"/>
  <c r="AM32" i="44"/>
  <c r="AA32" i="44"/>
  <c r="V32" i="44"/>
  <c r="T32" i="44"/>
  <c r="R32" i="44"/>
  <c r="AM31" i="44"/>
  <c r="AA31" i="44"/>
  <c r="V31" i="44"/>
  <c r="T31" i="44"/>
  <c r="R31" i="44"/>
  <c r="Y30" i="44"/>
  <c r="E29" i="44"/>
  <c r="B29" i="44"/>
  <c r="N28" i="44"/>
  <c r="A28" i="44"/>
  <c r="AE12" i="43"/>
  <c r="AE1" i="43"/>
  <c r="AE2" i="43"/>
  <c r="AE3" i="43"/>
  <c r="AE4" i="43"/>
  <c r="AE5" i="43"/>
  <c r="AE6" i="43"/>
  <c r="AE7" i="43"/>
  <c r="AE8" i="43"/>
  <c r="AE9" i="43"/>
  <c r="AE10" i="43"/>
  <c r="AE11" i="43"/>
  <c r="AE13" i="43"/>
  <c r="AE14" i="43"/>
  <c r="AE15" i="43"/>
  <c r="AE16" i="43"/>
  <c r="L51" i="43"/>
  <c r="G51" i="43"/>
  <c r="B51" i="43"/>
  <c r="L45" i="43"/>
  <c r="G45" i="43"/>
  <c r="B45" i="43"/>
  <c r="AM42" i="43"/>
  <c r="AA42" i="43"/>
  <c r="V42" i="43"/>
  <c r="T42" i="43"/>
  <c r="R42" i="43"/>
  <c r="AM41" i="43"/>
  <c r="AA41" i="43"/>
  <c r="V41" i="43"/>
  <c r="T41" i="43"/>
  <c r="R41" i="43"/>
  <c r="AM40" i="43"/>
  <c r="AA40" i="43"/>
  <c r="V40" i="43"/>
  <c r="T40" i="43"/>
  <c r="R40" i="43"/>
  <c r="AM39" i="43"/>
  <c r="AA39" i="43"/>
  <c r="V39" i="43"/>
  <c r="T39" i="43"/>
  <c r="R39" i="43"/>
  <c r="L39" i="43"/>
  <c r="G39" i="43"/>
  <c r="B39" i="43"/>
  <c r="AM38" i="43"/>
  <c r="AA38" i="43"/>
  <c r="V38" i="43"/>
  <c r="T38" i="43"/>
  <c r="R38" i="43"/>
  <c r="AM37" i="43"/>
  <c r="AA37" i="43"/>
  <c r="V37" i="43"/>
  <c r="T37" i="43"/>
  <c r="R37" i="43"/>
  <c r="AM36" i="43"/>
  <c r="AA36" i="43"/>
  <c r="V36" i="43"/>
  <c r="T36" i="43"/>
  <c r="R36" i="43"/>
  <c r="AM35" i="43"/>
  <c r="AA35" i="43"/>
  <c r="V35" i="43"/>
  <c r="T35" i="43"/>
  <c r="R35" i="43"/>
  <c r="AM34" i="43"/>
  <c r="AA34" i="43"/>
  <c r="V34" i="43"/>
  <c r="T34" i="43"/>
  <c r="R34" i="43"/>
  <c r="AM33" i="43"/>
  <c r="AA33" i="43"/>
  <c r="V33" i="43"/>
  <c r="T33" i="43"/>
  <c r="R33" i="43"/>
  <c r="L33" i="43"/>
  <c r="G33" i="43"/>
  <c r="B33" i="43"/>
  <c r="AM32" i="43"/>
  <c r="AA32" i="43"/>
  <c r="V32" i="43"/>
  <c r="T32" i="43"/>
  <c r="R32" i="43"/>
  <c r="AM31" i="43"/>
  <c r="AA31" i="43"/>
  <c r="V31" i="43"/>
  <c r="T31" i="43"/>
  <c r="R31" i="43"/>
  <c r="Y30" i="43"/>
  <c r="E29" i="43"/>
  <c r="B29" i="43"/>
  <c r="N28" i="43"/>
  <c r="A28" i="43"/>
  <c r="AE12" i="42"/>
  <c r="AE1" i="42"/>
  <c r="AE2" i="42"/>
  <c r="AE3" i="42"/>
  <c r="AE4" i="42"/>
  <c r="AE5" i="42"/>
  <c r="AE6" i="42"/>
  <c r="AE7" i="42"/>
  <c r="AE8" i="42"/>
  <c r="AE9" i="42"/>
  <c r="AE10" i="42"/>
  <c r="AE11" i="42"/>
  <c r="AE13" i="42"/>
  <c r="AE14" i="42"/>
  <c r="AE15" i="42"/>
  <c r="AE16" i="42"/>
  <c r="AE17" i="42"/>
  <c r="AE18" i="42"/>
  <c r="L51" i="42"/>
  <c r="G51" i="42"/>
  <c r="B51" i="42"/>
  <c r="L45" i="42"/>
  <c r="G45" i="42"/>
  <c r="B45" i="42"/>
  <c r="AM42" i="42"/>
  <c r="AA42" i="42"/>
  <c r="V42" i="42"/>
  <c r="T42" i="42"/>
  <c r="R42" i="42"/>
  <c r="AM41" i="42"/>
  <c r="AA41" i="42"/>
  <c r="V41" i="42"/>
  <c r="T41" i="42"/>
  <c r="R41" i="42"/>
  <c r="AM40" i="42"/>
  <c r="AA40" i="42"/>
  <c r="V40" i="42"/>
  <c r="T40" i="42"/>
  <c r="R40" i="42"/>
  <c r="AM39" i="42"/>
  <c r="AA39" i="42"/>
  <c r="V39" i="42"/>
  <c r="T39" i="42"/>
  <c r="R39" i="42"/>
  <c r="L39" i="42"/>
  <c r="G39" i="42"/>
  <c r="B39" i="42"/>
  <c r="AM38" i="42"/>
  <c r="AA38" i="42"/>
  <c r="V38" i="42"/>
  <c r="T38" i="42"/>
  <c r="R38" i="42"/>
  <c r="AM37" i="42"/>
  <c r="AA37" i="42"/>
  <c r="V37" i="42"/>
  <c r="T37" i="42"/>
  <c r="R37" i="42"/>
  <c r="AM36" i="42"/>
  <c r="AA36" i="42"/>
  <c r="V36" i="42"/>
  <c r="T36" i="42"/>
  <c r="R36" i="42"/>
  <c r="AM35" i="42"/>
  <c r="AA35" i="42"/>
  <c r="V35" i="42"/>
  <c r="T35" i="42"/>
  <c r="R35" i="42"/>
  <c r="AM34" i="42"/>
  <c r="AA34" i="42"/>
  <c r="V34" i="42"/>
  <c r="T34" i="42"/>
  <c r="R34" i="42"/>
  <c r="AM33" i="42"/>
  <c r="AA33" i="42"/>
  <c r="V33" i="42"/>
  <c r="T33" i="42"/>
  <c r="R33" i="42"/>
  <c r="L33" i="42"/>
  <c r="G33" i="42"/>
  <c r="B33" i="42"/>
  <c r="AM32" i="42"/>
  <c r="AA32" i="42"/>
  <c r="V32" i="42"/>
  <c r="T32" i="42"/>
  <c r="R32" i="42"/>
  <c r="AM31" i="42"/>
  <c r="AA31" i="42"/>
  <c r="V31" i="42"/>
  <c r="T31" i="42"/>
  <c r="R31" i="42"/>
  <c r="Y30" i="42"/>
  <c r="E29" i="42"/>
  <c r="B29" i="42"/>
  <c r="N28" i="42"/>
  <c r="A28" i="42"/>
  <c r="AE12" i="40"/>
  <c r="AE1" i="40"/>
  <c r="AE2" i="40"/>
  <c r="AE3" i="40"/>
  <c r="AE4" i="40"/>
  <c r="AE5" i="40"/>
  <c r="AE6" i="40"/>
  <c r="AE7" i="40"/>
  <c r="AE8" i="40"/>
  <c r="AE9" i="40"/>
  <c r="AE10" i="40"/>
  <c r="AE11" i="40"/>
  <c r="AE13" i="40"/>
  <c r="AE14" i="40"/>
  <c r="AE15" i="40"/>
  <c r="AE16" i="40"/>
  <c r="AE17" i="40"/>
  <c r="AE18" i="40"/>
  <c r="AE19" i="40"/>
  <c r="AE20" i="40"/>
  <c r="AE21" i="40"/>
  <c r="AE22" i="40"/>
  <c r="AE23" i="40"/>
  <c r="AE24" i="40"/>
  <c r="AE25" i="40"/>
  <c r="AE26" i="40"/>
  <c r="AE27" i="40"/>
  <c r="AE28" i="40"/>
  <c r="AE12" i="32"/>
  <c r="AE1" i="32"/>
  <c r="AE2" i="32"/>
  <c r="AE3" i="32"/>
  <c r="AE4" i="32"/>
  <c r="AE5" i="32"/>
  <c r="AE6" i="32"/>
  <c r="AE7" i="32"/>
  <c r="AE8" i="32"/>
  <c r="AE9" i="32"/>
  <c r="AE10" i="32"/>
  <c r="AE11" i="32"/>
  <c r="AE13" i="32"/>
  <c r="AE14" i="32"/>
  <c r="AE15" i="32"/>
  <c r="AE16" i="32"/>
  <c r="AE17" i="32"/>
  <c r="AE18" i="32"/>
  <c r="AE19" i="32"/>
  <c r="AE20" i="32"/>
  <c r="AE21" i="32"/>
  <c r="AE22" i="32"/>
  <c r="AE23" i="32"/>
  <c r="AE24" i="32"/>
  <c r="AE25" i="32"/>
  <c r="AE26" i="32"/>
  <c r="AE27" i="32"/>
  <c r="AE28" i="32"/>
  <c r="AE12" i="33"/>
  <c r="AE1" i="33"/>
  <c r="AE2" i="33"/>
  <c r="AE3" i="33"/>
  <c r="AE4" i="33"/>
  <c r="AE5" i="33"/>
  <c r="AE6" i="33"/>
  <c r="AE7" i="33"/>
  <c r="AE8" i="33"/>
  <c r="AE9" i="33"/>
  <c r="AE10" i="33"/>
  <c r="AE11" i="33"/>
  <c r="AE13" i="33"/>
  <c r="AE14" i="33"/>
  <c r="AE15" i="33"/>
  <c r="AE16" i="33"/>
  <c r="AE17" i="33"/>
  <c r="AE18" i="33"/>
  <c r="AE19" i="33"/>
  <c r="AE20" i="33"/>
  <c r="AE21" i="33"/>
  <c r="AE22" i="33"/>
  <c r="AE23" i="33"/>
  <c r="AE24" i="33"/>
  <c r="AE25" i="33"/>
  <c r="AE26" i="33"/>
  <c r="AE27" i="33"/>
  <c r="AE28" i="33"/>
  <c r="AE12" i="30"/>
  <c r="AE1" i="30"/>
  <c r="AE2" i="30"/>
  <c r="AE3" i="30"/>
  <c r="AE4" i="30"/>
  <c r="AE5" i="30"/>
  <c r="AE6" i="30"/>
  <c r="AE7" i="30"/>
  <c r="AE8" i="30"/>
  <c r="AE9" i="30"/>
  <c r="AE10" i="30"/>
  <c r="AE11" i="30"/>
  <c r="AE13" i="30"/>
  <c r="AE14" i="30"/>
  <c r="AE15" i="30"/>
  <c r="AE16" i="30"/>
  <c r="AE17" i="30"/>
  <c r="AE18" i="30"/>
  <c r="AE19" i="30"/>
  <c r="AE20" i="30"/>
  <c r="AE21" i="30"/>
  <c r="AE22" i="30"/>
  <c r="AE23" i="30"/>
  <c r="AE24" i="30"/>
  <c r="AE25" i="30"/>
  <c r="AE26" i="30"/>
  <c r="AE27" i="30"/>
  <c r="AE28" i="30"/>
  <c r="V42" i="40"/>
  <c r="T42" i="40"/>
  <c r="R42" i="40"/>
  <c r="V41" i="40"/>
  <c r="T41" i="40"/>
  <c r="R41" i="40"/>
  <c r="V40" i="40"/>
  <c r="T40" i="40"/>
  <c r="R40" i="40"/>
  <c r="V39" i="40"/>
  <c r="T39" i="40"/>
  <c r="R39" i="40"/>
  <c r="V38" i="40"/>
  <c r="T38" i="40"/>
  <c r="R38" i="40"/>
  <c r="V37" i="40"/>
  <c r="T37" i="40"/>
  <c r="R37" i="40"/>
  <c r="V36" i="40"/>
  <c r="T36" i="40"/>
  <c r="R36" i="40"/>
  <c r="V35" i="40"/>
  <c r="T35" i="40"/>
  <c r="R35" i="40"/>
  <c r="V34" i="40"/>
  <c r="T34" i="40"/>
  <c r="R34" i="40"/>
  <c r="V33" i="40"/>
  <c r="T33" i="40"/>
  <c r="R33" i="40"/>
  <c r="V32" i="40"/>
  <c r="T32" i="40"/>
  <c r="R32" i="40"/>
  <c r="V31" i="40"/>
  <c r="T31" i="40"/>
  <c r="R31" i="40"/>
  <c r="Y30" i="40"/>
  <c r="V42" i="32"/>
  <c r="T42" i="32"/>
  <c r="R42" i="32"/>
  <c r="V41" i="32"/>
  <c r="T41" i="32"/>
  <c r="R41" i="32"/>
  <c r="V40" i="32"/>
  <c r="T40" i="32"/>
  <c r="R40" i="32"/>
  <c r="V39" i="32"/>
  <c r="T39" i="32"/>
  <c r="R39" i="32"/>
  <c r="V38" i="32"/>
  <c r="T38" i="32"/>
  <c r="R38" i="32"/>
  <c r="V37" i="32"/>
  <c r="T37" i="32"/>
  <c r="R37" i="32"/>
  <c r="V36" i="32"/>
  <c r="T36" i="32"/>
  <c r="R36" i="32"/>
  <c r="V35" i="32"/>
  <c r="T35" i="32"/>
  <c r="R35" i="32"/>
  <c r="V34" i="32"/>
  <c r="T34" i="32"/>
  <c r="R34" i="32"/>
  <c r="V33" i="32"/>
  <c r="T33" i="32"/>
  <c r="R33" i="32"/>
  <c r="V32" i="32"/>
  <c r="T32" i="32"/>
  <c r="R32" i="32"/>
  <c r="V31" i="32"/>
  <c r="T31" i="32"/>
  <c r="R31" i="32"/>
  <c r="Y30" i="32"/>
  <c r="V42" i="33"/>
  <c r="T42" i="33"/>
  <c r="R42" i="33"/>
  <c r="V41" i="33"/>
  <c r="T41" i="33"/>
  <c r="R41" i="33"/>
  <c r="V40" i="33"/>
  <c r="T40" i="33"/>
  <c r="R40" i="33"/>
  <c r="V39" i="33"/>
  <c r="T39" i="33"/>
  <c r="R39" i="33"/>
  <c r="V38" i="33"/>
  <c r="T38" i="33"/>
  <c r="R38" i="33"/>
  <c r="V37" i="33"/>
  <c r="T37" i="33"/>
  <c r="R37" i="33"/>
  <c r="V36" i="33"/>
  <c r="T36" i="33"/>
  <c r="R36" i="33"/>
  <c r="V35" i="33"/>
  <c r="T35" i="33"/>
  <c r="R35" i="33"/>
  <c r="V34" i="33"/>
  <c r="T34" i="33"/>
  <c r="R34" i="33"/>
  <c r="V33" i="33"/>
  <c r="T33" i="33"/>
  <c r="R33" i="33"/>
  <c r="V32" i="33"/>
  <c r="T32" i="33"/>
  <c r="R32" i="33"/>
  <c r="V31" i="33"/>
  <c r="T31" i="33"/>
  <c r="R31" i="33"/>
  <c r="Y30" i="33"/>
  <c r="V42" i="30"/>
  <c r="T42" i="30"/>
  <c r="R42" i="30"/>
  <c r="V41" i="30"/>
  <c r="T41" i="30"/>
  <c r="R41" i="30"/>
  <c r="V40" i="30"/>
  <c r="T40" i="30"/>
  <c r="R40" i="30"/>
  <c r="V39" i="30"/>
  <c r="T39" i="30"/>
  <c r="R39" i="30"/>
  <c r="V38" i="30"/>
  <c r="T38" i="30"/>
  <c r="R38" i="30"/>
  <c r="V37" i="30"/>
  <c r="T37" i="30"/>
  <c r="R37" i="30"/>
  <c r="V36" i="30"/>
  <c r="T36" i="30"/>
  <c r="R36" i="30"/>
  <c r="V35" i="30"/>
  <c r="T35" i="30"/>
  <c r="R35" i="30"/>
  <c r="V34" i="30"/>
  <c r="T34" i="30"/>
  <c r="R34" i="30"/>
  <c r="V33" i="30"/>
  <c r="T33" i="30"/>
  <c r="R33" i="30"/>
  <c r="V32" i="30"/>
  <c r="T32" i="30"/>
  <c r="R32" i="30"/>
  <c r="V31" i="30"/>
  <c r="T31" i="30"/>
  <c r="R31" i="30"/>
  <c r="Y30" i="30"/>
  <c r="Y30" i="37"/>
  <c r="L51" i="40"/>
  <c r="G51" i="40"/>
  <c r="B51" i="40"/>
  <c r="L45" i="40"/>
  <c r="G45" i="40"/>
  <c r="B45" i="40"/>
  <c r="L39" i="40"/>
  <c r="G39" i="40"/>
  <c r="B39" i="40"/>
  <c r="AM42" i="40"/>
  <c r="AA42" i="40"/>
  <c r="AM41" i="40"/>
  <c r="AA41" i="40"/>
  <c r="AM40" i="40"/>
  <c r="AA40" i="40"/>
  <c r="AM39" i="40"/>
  <c r="AA39" i="40"/>
  <c r="L33" i="40"/>
  <c r="G33" i="40"/>
  <c r="B33" i="40"/>
  <c r="AM38" i="40"/>
  <c r="AA38" i="40"/>
  <c r="AM37" i="40"/>
  <c r="AA37" i="40"/>
  <c r="AM36" i="40"/>
  <c r="AA36" i="40"/>
  <c r="AM35" i="40"/>
  <c r="AA35" i="40"/>
  <c r="E29" i="40"/>
  <c r="B29" i="40"/>
  <c r="AM34" i="40"/>
  <c r="AA34" i="40"/>
  <c r="N28" i="40"/>
  <c r="A28" i="40"/>
  <c r="AM33" i="40"/>
  <c r="AA33" i="40"/>
  <c r="AM32" i="40"/>
  <c r="AA32" i="40"/>
  <c r="AM31" i="40"/>
  <c r="AA31" i="40"/>
  <c r="A28" i="37"/>
  <c r="A28" i="33"/>
  <c r="L51" i="37"/>
  <c r="G51" i="37"/>
  <c r="B51" i="37"/>
  <c r="L45" i="37"/>
  <c r="G45" i="37"/>
  <c r="B45" i="37"/>
  <c r="L39" i="37"/>
  <c r="G39" i="37"/>
  <c r="B39" i="37"/>
  <c r="AU42" i="37"/>
  <c r="AI42" i="37"/>
  <c r="AU41" i="37"/>
  <c r="AI41" i="37"/>
  <c r="AU40" i="37"/>
  <c r="AI40" i="37"/>
  <c r="AU39" i="37"/>
  <c r="AI39" i="37"/>
  <c r="L33" i="37"/>
  <c r="G33" i="37"/>
  <c r="B33" i="37"/>
  <c r="AU38" i="37"/>
  <c r="AI38" i="37"/>
  <c r="AU37" i="37"/>
  <c r="AI37" i="37"/>
  <c r="AU36" i="37"/>
  <c r="AI36" i="37"/>
  <c r="AU35" i="37"/>
  <c r="AI35" i="37"/>
  <c r="B29" i="37"/>
  <c r="AU34" i="37"/>
  <c r="AI34" i="37"/>
  <c r="N28" i="37"/>
  <c r="AU33" i="37"/>
  <c r="AI33" i="37"/>
  <c r="AU32" i="37"/>
  <c r="AI32" i="37"/>
  <c r="AU31" i="37"/>
  <c r="AI31" i="37"/>
  <c r="L51" i="33"/>
  <c r="G51" i="33"/>
  <c r="B51" i="33"/>
  <c r="L45" i="33"/>
  <c r="G45" i="33"/>
  <c r="B45" i="33"/>
  <c r="L39" i="33"/>
  <c r="G39" i="33"/>
  <c r="B39" i="33"/>
  <c r="AM42" i="33"/>
  <c r="AA42" i="33"/>
  <c r="AM41" i="33"/>
  <c r="AA41" i="33"/>
  <c r="AM40" i="33"/>
  <c r="AA40" i="33"/>
  <c r="AM39" i="33"/>
  <c r="AA39" i="33"/>
  <c r="L33" i="33"/>
  <c r="G33" i="33"/>
  <c r="B33" i="33"/>
  <c r="AM38" i="33"/>
  <c r="AA38" i="33"/>
  <c r="AM37" i="33"/>
  <c r="AA37" i="33"/>
  <c r="AM36" i="33"/>
  <c r="AA36" i="33"/>
  <c r="AM35" i="33"/>
  <c r="AA35" i="33"/>
  <c r="E29" i="33"/>
  <c r="B29" i="33"/>
  <c r="AM34" i="33"/>
  <c r="AA34" i="33"/>
  <c r="N28" i="33"/>
  <c r="AM33" i="33"/>
  <c r="AA33" i="33"/>
  <c r="AM32" i="33"/>
  <c r="AA32" i="33"/>
  <c r="AM31" i="33"/>
  <c r="AA31" i="33"/>
  <c r="L51" i="32"/>
  <c r="G51" i="32"/>
  <c r="B51" i="32"/>
  <c r="L45" i="32"/>
  <c r="G45" i="32"/>
  <c r="B45" i="32"/>
  <c r="L39" i="32"/>
  <c r="G39" i="32"/>
  <c r="B39" i="32"/>
  <c r="AM42" i="32"/>
  <c r="AA42" i="32"/>
  <c r="AM41" i="32"/>
  <c r="AA41" i="32"/>
  <c r="AM40" i="32"/>
  <c r="AA40" i="32"/>
  <c r="AM39" i="32"/>
  <c r="AA39" i="32"/>
  <c r="L33" i="32"/>
  <c r="G33" i="32"/>
  <c r="B33" i="32"/>
  <c r="AM38" i="32"/>
  <c r="AA38" i="32"/>
  <c r="AM37" i="32"/>
  <c r="AA37" i="32"/>
  <c r="AM36" i="32"/>
  <c r="AA36" i="32"/>
  <c r="AM35" i="32"/>
  <c r="AA35" i="32"/>
  <c r="E29" i="32"/>
  <c r="B29" i="32"/>
  <c r="AM34" i="32"/>
  <c r="AA34" i="32"/>
  <c r="N28" i="32"/>
  <c r="A28" i="32"/>
  <c r="AM33" i="32"/>
  <c r="AA33" i="32"/>
  <c r="AM32" i="32"/>
  <c r="AA32" i="32"/>
  <c r="AM31" i="32"/>
  <c r="AA31" i="32"/>
  <c r="AM42" i="30"/>
  <c r="AA42" i="30"/>
  <c r="AM41" i="30"/>
  <c r="AA41" i="30"/>
  <c r="AM40" i="30"/>
  <c r="AA40" i="30"/>
  <c r="AM39" i="30"/>
  <c r="AA39" i="30"/>
  <c r="AM38" i="30"/>
  <c r="AA38" i="30"/>
  <c r="AM37" i="30"/>
  <c r="AA37" i="30"/>
  <c r="AM36" i="30"/>
  <c r="AA36" i="30"/>
  <c r="AM35" i="30"/>
  <c r="AA35" i="30"/>
  <c r="AM34" i="30"/>
  <c r="AA34" i="30"/>
  <c r="AM33" i="30"/>
  <c r="AA33" i="30"/>
  <c r="AM32" i="30"/>
  <c r="AA32" i="30"/>
  <c r="AM31" i="30"/>
  <c r="AA31" i="30"/>
  <c r="L51" i="30"/>
  <c r="G51" i="30"/>
  <c r="B51" i="30"/>
  <c r="L45" i="30"/>
  <c r="G45" i="30"/>
  <c r="B45" i="30"/>
  <c r="L39" i="30"/>
  <c r="G39" i="30"/>
  <c r="B39" i="30"/>
  <c r="L33" i="30"/>
  <c r="G33" i="30"/>
  <c r="B33" i="30"/>
  <c r="E29" i="30"/>
  <c r="B29" i="30"/>
  <c r="N28" i="30"/>
  <c r="A28" i="30"/>
  <c r="AZ15" i="37" l="1"/>
  <c r="AF19" i="30"/>
  <c r="AR80" i="47"/>
  <c r="AR97" i="30"/>
  <c r="AR93" i="30"/>
  <c r="AR42" i="33"/>
  <c r="AR38" i="33"/>
  <c r="AR52" i="32"/>
  <c r="AR36" i="32"/>
  <c r="AR35" i="45"/>
  <c r="AR80" i="44"/>
  <c r="AR45" i="43"/>
  <c r="AR41" i="43"/>
  <c r="AR33" i="42"/>
  <c r="AZ99" i="37"/>
  <c r="AZ31" i="37"/>
  <c r="AR47" i="30"/>
  <c r="AR29" i="42"/>
  <c r="AR73" i="30"/>
  <c r="AR89" i="30"/>
  <c r="AR34" i="33"/>
  <c r="AR38" i="32"/>
  <c r="AR6" i="40"/>
  <c r="AN7" i="40" s="1"/>
  <c r="AR34" i="47"/>
  <c r="AR57" i="44"/>
  <c r="AR37" i="43"/>
  <c r="AZ87" i="37"/>
  <c r="AN19" i="37"/>
  <c r="AR57" i="30"/>
  <c r="AR63" i="30"/>
  <c r="AR13" i="43"/>
  <c r="AZ54" i="37"/>
  <c r="AN33" i="37"/>
  <c r="AF12" i="32"/>
  <c r="AB13" i="32" s="1"/>
  <c r="AB42" i="32" s="1"/>
  <c r="AR21" i="30"/>
  <c r="AR12" i="43"/>
  <c r="AN13" i="43" s="1"/>
  <c r="AR76" i="30"/>
  <c r="AF28" i="30"/>
  <c r="AR33" i="30"/>
  <c r="AR17" i="30"/>
  <c r="AR37" i="33"/>
  <c r="AZ23" i="37"/>
  <c r="AN43" i="37"/>
  <c r="AR61" i="30"/>
  <c r="AR25" i="30"/>
  <c r="AR44" i="32"/>
  <c r="AR15" i="46"/>
  <c r="AZ95" i="37"/>
  <c r="AN15" i="37"/>
  <c r="AR95" i="30"/>
  <c r="AR70" i="30"/>
  <c r="AF4" i="45"/>
  <c r="AC5" i="45" s="1"/>
  <c r="AR85" i="30"/>
  <c r="AR37" i="30"/>
  <c r="AR29" i="33"/>
  <c r="AR20" i="32"/>
  <c r="AR17" i="32"/>
  <c r="AZ71" i="37"/>
  <c r="AZ27" i="37"/>
  <c r="AN35" i="37"/>
  <c r="AR60" i="30"/>
  <c r="AR44" i="30"/>
  <c r="AR79" i="30"/>
  <c r="AR15" i="33"/>
  <c r="AF16" i="43"/>
  <c r="AR65" i="30"/>
  <c r="AR29" i="30"/>
  <c r="AR18" i="33"/>
  <c r="AR48" i="32"/>
  <c r="AZ55" i="37"/>
  <c r="AZ19" i="37"/>
  <c r="AN39" i="37"/>
  <c r="AR92" i="30"/>
  <c r="AR21" i="33"/>
  <c r="AF24" i="33"/>
  <c r="AF25" i="32"/>
  <c r="AF25" i="40"/>
  <c r="AF4" i="32"/>
  <c r="AB5" i="32" s="1"/>
  <c r="AF4" i="47"/>
  <c r="AC5" i="47" s="1"/>
  <c r="C12" i="47" s="1"/>
  <c r="C39" i="47" s="1"/>
  <c r="AR69" i="30"/>
  <c r="AR45" i="30"/>
  <c r="AR26" i="30"/>
  <c r="AR42" i="30"/>
  <c r="AR58" i="30"/>
  <c r="AR74" i="30"/>
  <c r="AR90" i="30"/>
  <c r="AR23" i="30"/>
  <c r="AR28" i="30"/>
  <c r="AR46" i="30"/>
  <c r="AR62" i="30"/>
  <c r="AR78" i="30"/>
  <c r="AR94" i="30"/>
  <c r="AR7" i="30"/>
  <c r="AN8" i="30" s="1"/>
  <c r="AR30" i="30"/>
  <c r="AR50" i="30"/>
  <c r="AR66" i="30"/>
  <c r="AR82" i="30"/>
  <c r="AR98" i="30"/>
  <c r="AR22" i="33"/>
  <c r="AR32" i="32"/>
  <c r="AR6" i="45"/>
  <c r="AN7" i="45" s="1"/>
  <c r="AR68" i="44"/>
  <c r="AR64" i="44"/>
  <c r="AR44" i="44"/>
  <c r="AR32" i="44"/>
  <c r="AR28" i="44"/>
  <c r="AR16" i="44"/>
  <c r="AR12" i="44"/>
  <c r="AO13" i="44" s="1"/>
  <c r="AO42" i="44" s="1"/>
  <c r="AR7" i="44"/>
  <c r="AN8" i="44" s="1"/>
  <c r="AR8" i="44"/>
  <c r="AN9" i="44" s="1"/>
  <c r="AR69" i="44"/>
  <c r="AR53" i="44"/>
  <c r="AR47" i="44"/>
  <c r="AR81" i="44"/>
  <c r="AR65" i="44"/>
  <c r="AR41" i="44"/>
  <c r="AR77" i="44"/>
  <c r="AR61" i="44"/>
  <c r="AR33" i="43"/>
  <c r="AR17" i="43"/>
  <c r="AR42" i="43"/>
  <c r="AR23" i="43"/>
  <c r="AR3" i="43"/>
  <c r="AO4" i="43" s="1"/>
  <c r="AO33" i="43" s="1"/>
  <c r="AR30" i="43"/>
  <c r="AR19" i="43"/>
  <c r="AR7" i="43"/>
  <c r="AO8" i="43" s="1"/>
  <c r="AO37" i="43" s="1"/>
  <c r="AR32" i="43"/>
  <c r="AR25" i="42"/>
  <c r="AR13" i="42"/>
  <c r="AR8" i="42"/>
  <c r="AN9" i="42" s="1"/>
  <c r="AR2" i="42"/>
  <c r="AN3" i="42" s="1"/>
  <c r="AR11" i="42"/>
  <c r="AN12" i="42" s="1"/>
  <c r="AN41" i="42" s="1"/>
  <c r="AR31" i="42"/>
  <c r="AR3" i="42"/>
  <c r="AN4" i="42" s="1"/>
  <c r="AR36" i="42"/>
  <c r="AZ91" i="37"/>
  <c r="AZ63" i="37"/>
  <c r="AZ47" i="37"/>
  <c r="AZ43" i="37"/>
  <c r="AZ60" i="37"/>
  <c r="AZ48" i="37"/>
  <c r="AZ22" i="37"/>
  <c r="AZ18" i="37"/>
  <c r="AZ16" i="37"/>
  <c r="AZ81" i="37"/>
  <c r="AZ97" i="37"/>
  <c r="AZ66" i="37"/>
  <c r="AZ82" i="37"/>
  <c r="AZ98" i="37"/>
  <c r="AZ25" i="37"/>
  <c r="AZ41" i="37"/>
  <c r="AZ33" i="37"/>
  <c r="AZ57" i="37"/>
  <c r="AZ76" i="37"/>
  <c r="AZ92" i="37"/>
  <c r="AZ65" i="37"/>
  <c r="AZ58" i="37"/>
  <c r="AZ42" i="37"/>
  <c r="AZ21" i="37"/>
  <c r="AZ45" i="37"/>
  <c r="AZ69" i="37"/>
  <c r="AZ85" i="37"/>
  <c r="AZ38" i="37"/>
  <c r="AZ70" i="37"/>
  <c r="AZ86" i="37"/>
  <c r="AZ44" i="37"/>
  <c r="AZ40" i="37"/>
  <c r="AZ61" i="37"/>
  <c r="AZ50" i="37"/>
  <c r="AZ80" i="37"/>
  <c r="AZ96" i="37"/>
  <c r="AZ64" i="37"/>
  <c r="AZ56" i="37"/>
  <c r="AZ36" i="37"/>
  <c r="AZ20" i="37"/>
  <c r="AZ29" i="37"/>
  <c r="AZ13" i="37"/>
  <c r="AZ73" i="37"/>
  <c r="AZ89" i="37"/>
  <c r="AZ46" i="37"/>
  <c r="AZ74" i="37"/>
  <c r="AZ90" i="37"/>
  <c r="AZ28" i="37"/>
  <c r="AZ52" i="37"/>
  <c r="AZ26" i="37"/>
  <c r="AZ32" i="37"/>
  <c r="AZ68" i="37"/>
  <c r="AZ84" i="37"/>
  <c r="AN23" i="37"/>
  <c r="AN40" i="37"/>
  <c r="AN38" i="37"/>
  <c r="AN37" i="37"/>
  <c r="AN32" i="37"/>
  <c r="AN13" i="37"/>
  <c r="AN14" i="37"/>
  <c r="AN18" i="37"/>
  <c r="AN21" i="37"/>
  <c r="AN41" i="37"/>
  <c r="AN44" i="37"/>
  <c r="AN34" i="37"/>
  <c r="AN29" i="37"/>
  <c r="AN16" i="37"/>
  <c r="AN20" i="37"/>
  <c r="AN26" i="37"/>
  <c r="AN24" i="37"/>
  <c r="AN25" i="37"/>
  <c r="AN36" i="37"/>
  <c r="AN28" i="37"/>
  <c r="AN22" i="37"/>
  <c r="AN17" i="37"/>
  <c r="AR88" i="30"/>
  <c r="AR72" i="30"/>
  <c r="AR56" i="30"/>
  <c r="AR40" i="30"/>
  <c r="AR32" i="30"/>
  <c r="AR91" i="30"/>
  <c r="AR75" i="30"/>
  <c r="AR59" i="30"/>
  <c r="AR43" i="30"/>
  <c r="AR14" i="30"/>
  <c r="AR18" i="30"/>
  <c r="AR22" i="30"/>
  <c r="AR54" i="30"/>
  <c r="AR25" i="32"/>
  <c r="AZ88" i="37"/>
  <c r="AZ53" i="37"/>
  <c r="AZ94" i="37"/>
  <c r="AZ93" i="37"/>
  <c r="AZ62" i="37"/>
  <c r="AR27" i="43"/>
  <c r="AR73" i="44"/>
  <c r="AR6" i="42"/>
  <c r="AO7" i="42" s="1"/>
  <c r="AO36" i="42" s="1"/>
  <c r="AF15" i="33"/>
  <c r="AF8" i="32"/>
  <c r="AB9" i="32" s="1"/>
  <c r="AB38" i="32" s="1"/>
  <c r="AR77" i="30"/>
  <c r="AR49" i="30"/>
  <c r="AR13" i="30"/>
  <c r="AR26" i="33"/>
  <c r="AR10" i="33"/>
  <c r="AN11" i="33" s="1"/>
  <c r="AR1" i="33"/>
  <c r="AO2" i="33" s="1"/>
  <c r="AR20" i="33"/>
  <c r="AR35" i="33"/>
  <c r="AR43" i="33"/>
  <c r="AR16" i="33"/>
  <c r="AR28" i="33"/>
  <c r="AR44" i="33"/>
  <c r="AR12" i="33"/>
  <c r="AN13" i="33" s="1"/>
  <c r="AR23" i="33"/>
  <c r="AR13" i="33"/>
  <c r="AR19" i="33"/>
  <c r="AR33" i="33"/>
  <c r="AR24" i="33"/>
  <c r="AR39" i="33"/>
  <c r="AR45" i="33"/>
  <c r="AR25" i="33"/>
  <c r="AR36" i="33"/>
  <c r="AR40" i="33"/>
  <c r="AR32" i="33"/>
  <c r="AR28" i="32"/>
  <c r="AR16" i="32"/>
  <c r="AR51" i="32"/>
  <c r="AR43" i="32"/>
  <c r="AR26" i="32"/>
  <c r="AR46" i="32"/>
  <c r="AR19" i="32"/>
  <c r="AR27" i="32"/>
  <c r="AR41" i="32"/>
  <c r="AR35" i="32"/>
  <c r="AR39" i="32"/>
  <c r="AR33" i="32"/>
  <c r="AR15" i="32"/>
  <c r="AR29" i="32"/>
  <c r="AR30" i="32"/>
  <c r="AR54" i="32"/>
  <c r="AR22" i="32"/>
  <c r="AR18" i="32"/>
  <c r="AR49" i="32"/>
  <c r="AR47" i="32"/>
  <c r="AR4" i="32"/>
  <c r="AO5" i="32" s="1"/>
  <c r="AR13" i="32"/>
  <c r="AR53" i="32"/>
  <c r="AR21" i="32"/>
  <c r="AR23" i="32"/>
  <c r="AR34" i="32"/>
  <c r="AR50" i="32"/>
  <c r="AR76" i="44"/>
  <c r="AR56" i="44"/>
  <c r="AR52" i="44"/>
  <c r="AR36" i="44"/>
  <c r="AR24" i="44"/>
  <c r="AR29" i="43"/>
  <c r="AR21" i="43"/>
  <c r="AR21" i="42"/>
  <c r="AZ79" i="37"/>
  <c r="AZ67" i="37"/>
  <c r="AZ59" i="37"/>
  <c r="AZ35" i="37"/>
  <c r="AN31" i="37"/>
  <c r="AR100" i="30"/>
  <c r="AR84" i="30"/>
  <c r="AR68" i="30"/>
  <c r="AR52" i="30"/>
  <c r="AR36" i="30"/>
  <c r="AR27" i="30"/>
  <c r="AR87" i="30"/>
  <c r="AR71" i="30"/>
  <c r="AR55" i="30"/>
  <c r="AR39" i="30"/>
  <c r="AR15" i="30"/>
  <c r="AR19" i="30"/>
  <c r="AR24" i="30"/>
  <c r="AR35" i="30"/>
  <c r="AR38" i="30"/>
  <c r="AR37" i="32"/>
  <c r="AR45" i="32"/>
  <c r="AR41" i="33"/>
  <c r="AR31" i="33"/>
  <c r="AZ72" i="37"/>
  <c r="AZ30" i="37"/>
  <c r="AZ78" i="37"/>
  <c r="AZ77" i="37"/>
  <c r="AN42" i="37"/>
  <c r="AR39" i="43"/>
  <c r="AR43" i="43"/>
  <c r="AF3" i="43"/>
  <c r="AB4" i="43" s="1"/>
  <c r="AF2" i="43"/>
  <c r="AB3" i="43" s="1"/>
  <c r="AR13" i="44"/>
  <c r="AR1" i="44"/>
  <c r="AN2" i="44" s="1"/>
  <c r="AN31" i="44" s="1"/>
  <c r="AF1" i="46"/>
  <c r="AC2" i="46" s="1"/>
  <c r="AF5" i="47"/>
  <c r="AB6" i="47" s="1"/>
  <c r="AB35" i="47" s="1"/>
  <c r="AF26" i="32"/>
  <c r="AF7" i="42"/>
  <c r="AB8" i="42" s="1"/>
  <c r="C17" i="42" s="1"/>
  <c r="C44" i="42" s="1"/>
  <c r="AF8" i="42"/>
  <c r="AC9" i="42" s="1"/>
  <c r="AF3" i="42"/>
  <c r="AB4" i="42" s="1"/>
  <c r="AF5" i="42"/>
  <c r="AB6" i="42" s="1"/>
  <c r="AB35" i="42" s="1"/>
  <c r="AR81" i="30"/>
  <c r="AR53" i="30"/>
  <c r="AR41" i="30"/>
  <c r="AR30" i="33"/>
  <c r="AR14" i="33"/>
  <c r="AR40" i="32"/>
  <c r="AR24" i="32"/>
  <c r="AR38" i="46"/>
  <c r="AR10" i="46"/>
  <c r="AN11" i="46" s="1"/>
  <c r="AR11" i="45"/>
  <c r="AN12" i="45" s="1"/>
  <c r="AR5" i="45"/>
  <c r="AN6" i="45" s="1"/>
  <c r="AR24" i="45"/>
  <c r="AR13" i="45"/>
  <c r="AR72" i="44"/>
  <c r="AR60" i="44"/>
  <c r="AR48" i="44"/>
  <c r="AR40" i="44"/>
  <c r="AR20" i="44"/>
  <c r="AR25" i="43"/>
  <c r="AR17" i="42"/>
  <c r="AZ83" i="37"/>
  <c r="AZ75" i="37"/>
  <c r="AZ51" i="37"/>
  <c r="AZ39" i="37"/>
  <c r="AN27" i="37"/>
  <c r="AR96" i="30"/>
  <c r="AR80" i="30"/>
  <c r="AR64" i="30"/>
  <c r="AR48" i="30"/>
  <c r="AR34" i="30"/>
  <c r="AR99" i="30"/>
  <c r="AR83" i="30"/>
  <c r="AR67" i="30"/>
  <c r="AR51" i="30"/>
  <c r="AR31" i="30"/>
  <c r="AR16" i="30"/>
  <c r="AR20" i="30"/>
  <c r="AR86" i="30"/>
  <c r="AR31" i="32"/>
  <c r="AR42" i="32"/>
  <c r="AR14" i="32"/>
  <c r="AR27" i="33"/>
  <c r="AR17" i="33"/>
  <c r="AZ37" i="37"/>
  <c r="AZ17" i="37"/>
  <c r="AZ34" i="37"/>
  <c r="AZ49" i="37"/>
  <c r="AZ14" i="37"/>
  <c r="AZ24" i="37"/>
  <c r="AN30" i="37"/>
  <c r="AF15" i="42"/>
  <c r="AR6" i="32"/>
  <c r="AO7" i="32" s="1"/>
  <c r="AF26" i="30"/>
  <c r="AF10" i="47"/>
  <c r="AB11" i="47" s="1"/>
  <c r="AF16" i="47"/>
  <c r="AR12" i="40"/>
  <c r="AN13" i="40" s="1"/>
  <c r="AR10" i="40"/>
  <c r="AN11" i="40" s="1"/>
  <c r="D23" i="40" s="1"/>
  <c r="D50" i="40" s="1"/>
  <c r="AR81" i="47"/>
  <c r="AR45" i="47"/>
  <c r="AR56" i="47"/>
  <c r="AZ6" i="37"/>
  <c r="AV7" i="37" s="1"/>
  <c r="AV36" i="37" s="1"/>
  <c r="AF12" i="33"/>
  <c r="AB13" i="33" s="1"/>
  <c r="AB42" i="33" s="1"/>
  <c r="AF8" i="47"/>
  <c r="AC9" i="47" s="1"/>
  <c r="AR11" i="30"/>
  <c r="AN12" i="30" s="1"/>
  <c r="AR6" i="30"/>
  <c r="AO7" i="30" s="1"/>
  <c r="AR3" i="30"/>
  <c r="AN4" i="30" s="1"/>
  <c r="AN33" i="30" s="1"/>
  <c r="AR7" i="33"/>
  <c r="AN8" i="33" s="1"/>
  <c r="AR2" i="33"/>
  <c r="AO3" i="33" s="1"/>
  <c r="AR10" i="32"/>
  <c r="AO11" i="32" s="1"/>
  <c r="AR5" i="32"/>
  <c r="AN6" i="32" s="1"/>
  <c r="AN35" i="32" s="1"/>
  <c r="AR11" i="32"/>
  <c r="AN12" i="32" s="1"/>
  <c r="I23" i="32" s="1"/>
  <c r="I50" i="32" s="1"/>
  <c r="AR9" i="40"/>
  <c r="AN10" i="40" s="1"/>
  <c r="AF13" i="40"/>
  <c r="AF12" i="44"/>
  <c r="AB13" i="44" s="1"/>
  <c r="AF13" i="46"/>
  <c r="AO3" i="42"/>
  <c r="AF13" i="32"/>
  <c r="AF4" i="46"/>
  <c r="AB5" i="46" s="1"/>
  <c r="AF16" i="32"/>
  <c r="AF21" i="30"/>
  <c r="AF18" i="30"/>
  <c r="AF4" i="40"/>
  <c r="AB5" i="40" s="1"/>
  <c r="AF8" i="40"/>
  <c r="AB9" i="40" s="1"/>
  <c r="AB38" i="40" s="1"/>
  <c r="AF12" i="40"/>
  <c r="AB13" i="40" s="1"/>
  <c r="AB42" i="40" s="1"/>
  <c r="AF21" i="40"/>
  <c r="AF17" i="40"/>
  <c r="AF27" i="40"/>
  <c r="AF13" i="42"/>
  <c r="AR15" i="42"/>
  <c r="AR18" i="42"/>
  <c r="AR22" i="42"/>
  <c r="AR26" i="42"/>
  <c r="AR28" i="42"/>
  <c r="AF10" i="42"/>
  <c r="AF14" i="43"/>
  <c r="AR16" i="43"/>
  <c r="AR20" i="43"/>
  <c r="AR24" i="43"/>
  <c r="AR36" i="43"/>
  <c r="AF15" i="43"/>
  <c r="AF6" i="43"/>
  <c r="AC7" i="43" s="1"/>
  <c r="AF14" i="44"/>
  <c r="AR17" i="44"/>
  <c r="AR21" i="44"/>
  <c r="AR25" i="44"/>
  <c r="AR29" i="44"/>
  <c r="AR31" i="44"/>
  <c r="AR34" i="44"/>
  <c r="AR50" i="44"/>
  <c r="AR51" i="44"/>
  <c r="AR54" i="44"/>
  <c r="AR58" i="44"/>
  <c r="AR62" i="44"/>
  <c r="AR66" i="44"/>
  <c r="AR70" i="44"/>
  <c r="AR74" i="44"/>
  <c r="AR78" i="44"/>
  <c r="AR1" i="30"/>
  <c r="AO2" i="30" s="1"/>
  <c r="AR1" i="40"/>
  <c r="AO2" i="40" s="1"/>
  <c r="AR1" i="43"/>
  <c r="AN2" i="43" s="1"/>
  <c r="AR12" i="30"/>
  <c r="AR5" i="33"/>
  <c r="AR3" i="33"/>
  <c r="AR2" i="32"/>
  <c r="AR4" i="40"/>
  <c r="AN5" i="40" s="1"/>
  <c r="AR11" i="44"/>
  <c r="AO12" i="44" s="1"/>
  <c r="AR5" i="44"/>
  <c r="AR3" i="44"/>
  <c r="AR10" i="43"/>
  <c r="AR5" i="43"/>
  <c r="AR2" i="43"/>
  <c r="AN3" i="43" s="1"/>
  <c r="AR7" i="42"/>
  <c r="AR5" i="42"/>
  <c r="AN6" i="42" s="1"/>
  <c r="AF16" i="45"/>
  <c r="AR1" i="45"/>
  <c r="AN2" i="45" s="1"/>
  <c r="AF10" i="45"/>
  <c r="AC11" i="45" s="1"/>
  <c r="AF2" i="46"/>
  <c r="AB3" i="46" s="1"/>
  <c r="AF14" i="47"/>
  <c r="AF7" i="47"/>
  <c r="AR9" i="46"/>
  <c r="AN10" i="46" s="1"/>
  <c r="AR42" i="46"/>
  <c r="AF4" i="30"/>
  <c r="AB5" i="30" s="1"/>
  <c r="AF8" i="30"/>
  <c r="AC9" i="30" s="1"/>
  <c r="AF12" i="30"/>
  <c r="AB13" i="30" s="1"/>
  <c r="AB42" i="30" s="1"/>
  <c r="AF25" i="30"/>
  <c r="AF17" i="30"/>
  <c r="AF13" i="30"/>
  <c r="AF20" i="30"/>
  <c r="AR16" i="42"/>
  <c r="AR19" i="42"/>
  <c r="AR23" i="42"/>
  <c r="AR27" i="42"/>
  <c r="AR30" i="42"/>
  <c r="AR35" i="42"/>
  <c r="AR14" i="43"/>
  <c r="AR31" i="43"/>
  <c r="AR38" i="43"/>
  <c r="AR44" i="43"/>
  <c r="AF5" i="43"/>
  <c r="AC6" i="43" s="1"/>
  <c r="AR14" i="44"/>
  <c r="AR18" i="44"/>
  <c r="AR22" i="44"/>
  <c r="AR26" i="44"/>
  <c r="AR42" i="44"/>
  <c r="AR45" i="44"/>
  <c r="AR49" i="44"/>
  <c r="AR55" i="44"/>
  <c r="AR59" i="44"/>
  <c r="AR63" i="44"/>
  <c r="AR67" i="44"/>
  <c r="AR71" i="44"/>
  <c r="AR75" i="44"/>
  <c r="AR79" i="44"/>
  <c r="AR1" i="42"/>
  <c r="AN2" i="42" s="1"/>
  <c r="AR10" i="30"/>
  <c r="AR4" i="30"/>
  <c r="AR2" i="30"/>
  <c r="AR4" i="33"/>
  <c r="AN5" i="33" s="1"/>
  <c r="AR12" i="32"/>
  <c r="AR7" i="32"/>
  <c r="AN8" i="32" s="1"/>
  <c r="AR3" i="32"/>
  <c r="AR2" i="40"/>
  <c r="AO3" i="40" s="1"/>
  <c r="AR6" i="44"/>
  <c r="AR11" i="43"/>
  <c r="AR6" i="43"/>
  <c r="AR4" i="43"/>
  <c r="AN5" i="43" s="1"/>
  <c r="D11" i="43" s="1"/>
  <c r="D38" i="43" s="1"/>
  <c r="AR17" i="45"/>
  <c r="AR3" i="45"/>
  <c r="AO4" i="45" s="1"/>
  <c r="AR18" i="46"/>
  <c r="AR33" i="46"/>
  <c r="AR5" i="47"/>
  <c r="AO6" i="47" s="1"/>
  <c r="AR8" i="33"/>
  <c r="AF23" i="33"/>
  <c r="AR13" i="40"/>
  <c r="AF4" i="33"/>
  <c r="AB5" i="33" s="1"/>
  <c r="AF8" i="33"/>
  <c r="AB9" i="33" s="1"/>
  <c r="AB38" i="33" s="1"/>
  <c r="AF25" i="33"/>
  <c r="AF17" i="33"/>
  <c r="AF13" i="33"/>
  <c r="AF28" i="33"/>
  <c r="AR14" i="42"/>
  <c r="AF17" i="42"/>
  <c r="AR20" i="42"/>
  <c r="AR24" i="42"/>
  <c r="AR32" i="42"/>
  <c r="AR34" i="42"/>
  <c r="AF6" i="42"/>
  <c r="AC7" i="42" s="1"/>
  <c r="AR15" i="43"/>
  <c r="AR18" i="43"/>
  <c r="AR22" i="43"/>
  <c r="AR26" i="43"/>
  <c r="AR28" i="43"/>
  <c r="AR34" i="43"/>
  <c r="AR35" i="43"/>
  <c r="AR40" i="43"/>
  <c r="AR15" i="44"/>
  <c r="AR19" i="44"/>
  <c r="AR23" i="44"/>
  <c r="AR27" i="44"/>
  <c r="AR30" i="44"/>
  <c r="D5" i="44"/>
  <c r="D32" i="44" s="1"/>
  <c r="AR33" i="44"/>
  <c r="AR35" i="44"/>
  <c r="AR37" i="44"/>
  <c r="AR38" i="44"/>
  <c r="AR39" i="44"/>
  <c r="AR43" i="44"/>
  <c r="AR46" i="44"/>
  <c r="AF13" i="44"/>
  <c r="AF5" i="44"/>
  <c r="AC6" i="44" s="1"/>
  <c r="AR1" i="32"/>
  <c r="AR5" i="30"/>
  <c r="AN6" i="30" s="1"/>
  <c r="AR11" i="33"/>
  <c r="AR6" i="33"/>
  <c r="AN7" i="33" s="1"/>
  <c r="AR10" i="44"/>
  <c r="AR4" i="44"/>
  <c r="AR2" i="44"/>
  <c r="AR12" i="42"/>
  <c r="AR10" i="42"/>
  <c r="AR4" i="42"/>
  <c r="AR21" i="45"/>
  <c r="AF18" i="45"/>
  <c r="AF14" i="46"/>
  <c r="AR23" i="47"/>
  <c r="AB5" i="47"/>
  <c r="AB34" i="47" s="1"/>
  <c r="AF11" i="47"/>
  <c r="AB12" i="47" s="1"/>
  <c r="AF17" i="32"/>
  <c r="AF27" i="30"/>
  <c r="AF14" i="30"/>
  <c r="AF27" i="32"/>
  <c r="AF24" i="40"/>
  <c r="AF22" i="40"/>
  <c r="AF24" i="30"/>
  <c r="AF16" i="30"/>
  <c r="AF11" i="30"/>
  <c r="AF7" i="30"/>
  <c r="AF5" i="30"/>
  <c r="AF3" i="30"/>
  <c r="AF1" i="30"/>
  <c r="AF20" i="33"/>
  <c r="AF16" i="33"/>
  <c r="AF11" i="33"/>
  <c r="AF7" i="33"/>
  <c r="AF26" i="33"/>
  <c r="AF19" i="33"/>
  <c r="AF5" i="33"/>
  <c r="AF3" i="33"/>
  <c r="AF1" i="33"/>
  <c r="AF22" i="33"/>
  <c r="AF28" i="32"/>
  <c r="AF24" i="32"/>
  <c r="AF20" i="32"/>
  <c r="AF11" i="32"/>
  <c r="AF7" i="32"/>
  <c r="AF15" i="32"/>
  <c r="AF23" i="32"/>
  <c r="AF18" i="32"/>
  <c r="AF19" i="32"/>
  <c r="AF5" i="32"/>
  <c r="AF3" i="32"/>
  <c r="AF1" i="32"/>
  <c r="AF14" i="32"/>
  <c r="AF28" i="40"/>
  <c r="AF20" i="40"/>
  <c r="AF16" i="40"/>
  <c r="AF11" i="40"/>
  <c r="AF7" i="40"/>
  <c r="AF26" i="40"/>
  <c r="AF5" i="40"/>
  <c r="AF3" i="40"/>
  <c r="AF1" i="40"/>
  <c r="AF18" i="40"/>
  <c r="AF15" i="40"/>
  <c r="AF19" i="40"/>
  <c r="AF21" i="33"/>
  <c r="AF21" i="32"/>
  <c r="AF23" i="30"/>
  <c r="AF15" i="30"/>
  <c r="AF22" i="30"/>
  <c r="AF22" i="32"/>
  <c r="AF23" i="40"/>
  <c r="AF2" i="30"/>
  <c r="AF2" i="33"/>
  <c r="AF2" i="32"/>
  <c r="AF2" i="40"/>
  <c r="AF6" i="30"/>
  <c r="AF6" i="33"/>
  <c r="AF6" i="32"/>
  <c r="AF6" i="40"/>
  <c r="AF10" i="30"/>
  <c r="AF10" i="33"/>
  <c r="AF10" i="32"/>
  <c r="AF10" i="40"/>
  <c r="AF27" i="33"/>
  <c r="AF14" i="33"/>
  <c r="AF18" i="33"/>
  <c r="AF14" i="40"/>
  <c r="AF9" i="30"/>
  <c r="AF9" i="33"/>
  <c r="AF9" i="32"/>
  <c r="AF9" i="40"/>
  <c r="AF8" i="44"/>
  <c r="AF4" i="44"/>
  <c r="AF11" i="44"/>
  <c r="AF16" i="44"/>
  <c r="AF7" i="44"/>
  <c r="AF3" i="44"/>
  <c r="AF2" i="44"/>
  <c r="AF9" i="43"/>
  <c r="AF10" i="43"/>
  <c r="AF1" i="43"/>
  <c r="AF7" i="43"/>
  <c r="AF14" i="42"/>
  <c r="AF16" i="42"/>
  <c r="AF18" i="42"/>
  <c r="AF9" i="42"/>
  <c r="AF2" i="42"/>
  <c r="AF11" i="42"/>
  <c r="AF1" i="42"/>
  <c r="AF11" i="43"/>
  <c r="AF12" i="43"/>
  <c r="AF13" i="43"/>
  <c r="AF8" i="43"/>
  <c r="AF4" i="42"/>
  <c r="AF12" i="42"/>
  <c r="AF4" i="43"/>
  <c r="AF9" i="44"/>
  <c r="AF1" i="44"/>
  <c r="AF15" i="44"/>
  <c r="AN10" i="37"/>
  <c r="AN6" i="37"/>
  <c r="AN5" i="37"/>
  <c r="AN9" i="37"/>
  <c r="AN1" i="37"/>
  <c r="AN4" i="37"/>
  <c r="AN8" i="37"/>
  <c r="AN2" i="37"/>
  <c r="AN12" i="37"/>
  <c r="AR34" i="46"/>
  <c r="AR30" i="46"/>
  <c r="AR26" i="46"/>
  <c r="AR22" i="46"/>
  <c r="AR14" i="46"/>
  <c r="AR5" i="46"/>
  <c r="AR7" i="46"/>
  <c r="AR40" i="46"/>
  <c r="AR31" i="46"/>
  <c r="AR29" i="46"/>
  <c r="AR25" i="46"/>
  <c r="AR21" i="46"/>
  <c r="AR17" i="46"/>
  <c r="AR8" i="46"/>
  <c r="AR35" i="46"/>
  <c r="AR1" i="46"/>
  <c r="AR32" i="46"/>
  <c r="AR27" i="46"/>
  <c r="AR16" i="46"/>
  <c r="AR11" i="46"/>
  <c r="AR45" i="46"/>
  <c r="AR37" i="46"/>
  <c r="AR28" i="46"/>
  <c r="AR20" i="46"/>
  <c r="AR13" i="46"/>
  <c r="AR12" i="46"/>
  <c r="AR2" i="46"/>
  <c r="AR23" i="46"/>
  <c r="AR43" i="46"/>
  <c r="AR6" i="46"/>
  <c r="AR36" i="46"/>
  <c r="AR19" i="46"/>
  <c r="AR44" i="46"/>
  <c r="AR4" i="46"/>
  <c r="AR39" i="46"/>
  <c r="AR3" i="46"/>
  <c r="AR24" i="46"/>
  <c r="AR41" i="46"/>
  <c r="AR77" i="47"/>
  <c r="AR73" i="47"/>
  <c r="AR69" i="47"/>
  <c r="AR65" i="47"/>
  <c r="AR61" i="47"/>
  <c r="AR57" i="47"/>
  <c r="AR53" i="47"/>
  <c r="AR49" i="47"/>
  <c r="AR41" i="47"/>
  <c r="AR37" i="47"/>
  <c r="AR33" i="47"/>
  <c r="AR29" i="47"/>
  <c r="AR25" i="47"/>
  <c r="AR21" i="47"/>
  <c r="AR17" i="47"/>
  <c r="AR13" i="47"/>
  <c r="AR8" i="47"/>
  <c r="AR76" i="47"/>
  <c r="AR54" i="47"/>
  <c r="AR10" i="47"/>
  <c r="AR4" i="47"/>
  <c r="AR35" i="47"/>
  <c r="AR31" i="47"/>
  <c r="AR74" i="47"/>
  <c r="AR66" i="47"/>
  <c r="AR60" i="47"/>
  <c r="AR11" i="47"/>
  <c r="AR42" i="47"/>
  <c r="AR39" i="47"/>
  <c r="AR3" i="47"/>
  <c r="AR24" i="47"/>
  <c r="AR20" i="47"/>
  <c r="AR16" i="47"/>
  <c r="AR14" i="47"/>
  <c r="AR64" i="47"/>
  <c r="AR46" i="47"/>
  <c r="AR6" i="47"/>
  <c r="AR32" i="47"/>
  <c r="AR27" i="47"/>
  <c r="AR19" i="47"/>
  <c r="AR72" i="47"/>
  <c r="AR58" i="47"/>
  <c r="AR52" i="47"/>
  <c r="AR44" i="47"/>
  <c r="AR2" i="47"/>
  <c r="AR30" i="47"/>
  <c r="AR28" i="47"/>
  <c r="AR26" i="47"/>
  <c r="AR18" i="47"/>
  <c r="AR70" i="47"/>
  <c r="AR40" i="47"/>
  <c r="AR48" i="47"/>
  <c r="AR1" i="47"/>
  <c r="AR15" i="47"/>
  <c r="AR9" i="47"/>
  <c r="AR31" i="45"/>
  <c r="AR27" i="45"/>
  <c r="AR23" i="45"/>
  <c r="AR19" i="45"/>
  <c r="AR15" i="45"/>
  <c r="AR9" i="45"/>
  <c r="AR7" i="45"/>
  <c r="AR4" i="45"/>
  <c r="AR32" i="45"/>
  <c r="AR30" i="45"/>
  <c r="AR12" i="45"/>
  <c r="AR36" i="45"/>
  <c r="AR34" i="45"/>
  <c r="AR28" i="45"/>
  <c r="AR26" i="45"/>
  <c r="AR22" i="45"/>
  <c r="AR18" i="45"/>
  <c r="AR16" i="45"/>
  <c r="AR14" i="45"/>
  <c r="AR10" i="45"/>
  <c r="AR29" i="45"/>
  <c r="AR20" i="45"/>
  <c r="AR2" i="45"/>
  <c r="AR33" i="45"/>
  <c r="AR25" i="45"/>
  <c r="AN11" i="37"/>
  <c r="AN7" i="37"/>
  <c r="AN3" i="37"/>
  <c r="AF14" i="45"/>
  <c r="AF9" i="45"/>
  <c r="AF5" i="45"/>
  <c r="AF7" i="45"/>
  <c r="AF6" i="45"/>
  <c r="AF15" i="45"/>
  <c r="AF11" i="45"/>
  <c r="AF3" i="45"/>
  <c r="AF2" i="45"/>
  <c r="AF1" i="45"/>
  <c r="AR22" i="47"/>
  <c r="AR47" i="47"/>
  <c r="AR12" i="47"/>
  <c r="AF17" i="45"/>
  <c r="AF13" i="45"/>
  <c r="AF8" i="45"/>
  <c r="AF12" i="45"/>
  <c r="AR5" i="40"/>
  <c r="AR8" i="40"/>
  <c r="AR3" i="40"/>
  <c r="AR7" i="40"/>
  <c r="AR11" i="40"/>
  <c r="AF10" i="44"/>
  <c r="AF6" i="44"/>
  <c r="AF9" i="46"/>
  <c r="AF5" i="46"/>
  <c r="AF12" i="46"/>
  <c r="AF11" i="46"/>
  <c r="AF8" i="46"/>
  <c r="AF7" i="46"/>
  <c r="AF3" i="46"/>
  <c r="AF16" i="46"/>
  <c r="AR8" i="43"/>
  <c r="AF15" i="46"/>
  <c r="AF10" i="46"/>
  <c r="AF6" i="46"/>
  <c r="AR9" i="30"/>
  <c r="AF3" i="47"/>
  <c r="AR8" i="30"/>
  <c r="AR9" i="33"/>
  <c r="AR8" i="32"/>
  <c r="AR9" i="32"/>
  <c r="AR68" i="47"/>
  <c r="AR36" i="47"/>
  <c r="AR7" i="47"/>
  <c r="AR78" i="47"/>
  <c r="AR62" i="47"/>
  <c r="AZ11" i="37"/>
  <c r="AZ7" i="37"/>
  <c r="AZ3" i="37"/>
  <c r="AZ1" i="37"/>
  <c r="AZ5" i="37"/>
  <c r="AZ9" i="37"/>
  <c r="AZ2" i="37"/>
  <c r="AZ10" i="37"/>
  <c r="AF13" i="47"/>
  <c r="AF15" i="47"/>
  <c r="AF6" i="47"/>
  <c r="AF9" i="47"/>
  <c r="AF2" i="47"/>
  <c r="AF1" i="47"/>
  <c r="AF12" i="47"/>
  <c r="AR9" i="44"/>
  <c r="AR50" i="47"/>
  <c r="AR38" i="47"/>
  <c r="AR79" i="47"/>
  <c r="AR75" i="47"/>
  <c r="AR71" i="47"/>
  <c r="AR67" i="47"/>
  <c r="AR63" i="47"/>
  <c r="AR59" i="47"/>
  <c r="AR55" i="47"/>
  <c r="AR51" i="47"/>
  <c r="AR43" i="47"/>
  <c r="AR8" i="45"/>
  <c r="AR9" i="43"/>
  <c r="AR9" i="42"/>
  <c r="AZ12" i="37"/>
  <c r="AZ8" i="37"/>
  <c r="AZ4" i="37"/>
  <c r="AO12" i="42" l="1"/>
  <c r="AO7" i="40"/>
  <c r="AO36" i="40" s="1"/>
  <c r="AB7" i="43"/>
  <c r="AO13" i="43"/>
  <c r="N24" i="43" s="1"/>
  <c r="N51" i="43" s="1"/>
  <c r="AO2" i="44"/>
  <c r="AB2" i="46"/>
  <c r="C5" i="46" s="1"/>
  <c r="C32" i="46" s="1"/>
  <c r="AC13" i="32"/>
  <c r="AB9" i="30"/>
  <c r="AB38" i="30" s="1"/>
  <c r="AC5" i="46"/>
  <c r="C12" i="46" s="1"/>
  <c r="C39" i="46" s="1"/>
  <c r="M23" i="40"/>
  <c r="M50" i="40" s="1"/>
  <c r="AC6" i="42"/>
  <c r="H12" i="42" s="1"/>
  <c r="H39" i="42" s="1"/>
  <c r="AN4" i="45"/>
  <c r="N5" i="45" s="1"/>
  <c r="N32" i="45" s="1"/>
  <c r="AB7" i="42"/>
  <c r="M11" i="42" s="1"/>
  <c r="M38" i="42" s="1"/>
  <c r="AO2" i="43"/>
  <c r="AO31" i="43" s="1"/>
  <c r="AB11" i="45"/>
  <c r="AB40" i="45" s="1"/>
  <c r="AN7" i="32"/>
  <c r="AN36" i="32" s="1"/>
  <c r="AO9" i="44"/>
  <c r="AO38" i="44" s="1"/>
  <c r="AC12" i="47"/>
  <c r="H24" i="47" s="1"/>
  <c r="H51" i="47" s="1"/>
  <c r="AC13" i="40"/>
  <c r="AC42" i="40" s="1"/>
  <c r="M23" i="32"/>
  <c r="M50" i="32" s="1"/>
  <c r="AO5" i="40"/>
  <c r="D12" i="40" s="1"/>
  <c r="D39" i="40" s="1"/>
  <c r="AO8" i="32"/>
  <c r="AO37" i="32" s="1"/>
  <c r="AN41" i="32"/>
  <c r="AC4" i="43"/>
  <c r="AC33" i="43" s="1"/>
  <c r="I11" i="32"/>
  <c r="I38" i="32" s="1"/>
  <c r="AO12" i="45"/>
  <c r="AO41" i="45" s="1"/>
  <c r="AN34" i="43"/>
  <c r="AN3" i="40"/>
  <c r="I5" i="40" s="1"/>
  <c r="I32" i="40" s="1"/>
  <c r="AN40" i="40"/>
  <c r="AO6" i="32"/>
  <c r="AO35" i="32" s="1"/>
  <c r="Y35" i="32" s="1"/>
  <c r="H40" i="32" s="1"/>
  <c r="AO10" i="46"/>
  <c r="N18" i="46" s="1"/>
  <c r="N45" i="46" s="1"/>
  <c r="AO4" i="42"/>
  <c r="N6" i="42" s="1"/>
  <c r="N33" i="42" s="1"/>
  <c r="H17" i="32"/>
  <c r="H44" i="32" s="1"/>
  <c r="AC5" i="32"/>
  <c r="U5" i="32" s="1"/>
  <c r="U34" i="32" s="1"/>
  <c r="AO2" i="42"/>
  <c r="D6" i="42" s="1"/>
  <c r="D33" i="42" s="1"/>
  <c r="AC3" i="46"/>
  <c r="AC32" i="46" s="1"/>
  <c r="AC3" i="43"/>
  <c r="H6" i="43" s="1"/>
  <c r="H33" i="43" s="1"/>
  <c r="M23" i="33"/>
  <c r="M50" i="33" s="1"/>
  <c r="AO6" i="42"/>
  <c r="I12" i="42" s="1"/>
  <c r="I39" i="42" s="1"/>
  <c r="AC6" i="47"/>
  <c r="H12" i="47" s="1"/>
  <c r="H39" i="47" s="1"/>
  <c r="D18" i="43"/>
  <c r="D45" i="43" s="1"/>
  <c r="S13" i="40"/>
  <c r="S42" i="40" s="1"/>
  <c r="AC11" i="47"/>
  <c r="C24" i="47" s="1"/>
  <c r="C51" i="47" s="1"/>
  <c r="AO5" i="43"/>
  <c r="AO34" i="43" s="1"/>
  <c r="AC13" i="30"/>
  <c r="M24" i="30" s="1"/>
  <c r="M51" i="30" s="1"/>
  <c r="S13" i="33"/>
  <c r="S42" i="33" s="1"/>
  <c r="AO10" i="40"/>
  <c r="AO39" i="40" s="1"/>
  <c r="AN6" i="47"/>
  <c r="S6" i="47" s="1"/>
  <c r="N24" i="44"/>
  <c r="N51" i="44" s="1"/>
  <c r="AO13" i="40"/>
  <c r="AO42" i="40" s="1"/>
  <c r="H17" i="33"/>
  <c r="H44" i="33" s="1"/>
  <c r="AN7" i="42"/>
  <c r="AN36" i="42" s="1"/>
  <c r="Y36" i="42" s="1"/>
  <c r="M40" i="42" s="1"/>
  <c r="N12" i="42"/>
  <c r="N39" i="42" s="1"/>
  <c r="AO5" i="33"/>
  <c r="AO11" i="46"/>
  <c r="D24" i="46" s="1"/>
  <c r="D51" i="46" s="1"/>
  <c r="AO12" i="30"/>
  <c r="AO41" i="30" s="1"/>
  <c r="AC8" i="42"/>
  <c r="C18" i="42" s="1"/>
  <c r="C45" i="42" s="1"/>
  <c r="H11" i="42"/>
  <c r="H38" i="42" s="1"/>
  <c r="AN2" i="33"/>
  <c r="D5" i="33" s="1"/>
  <c r="D32" i="33" s="1"/>
  <c r="AO8" i="33"/>
  <c r="AO37" i="33" s="1"/>
  <c r="AB37" i="42"/>
  <c r="AB6" i="43"/>
  <c r="H11" i="43" s="1"/>
  <c r="H38" i="43" s="1"/>
  <c r="AN13" i="44"/>
  <c r="AN42" i="44" s="1"/>
  <c r="Y42" i="44" s="1"/>
  <c r="M52" i="44" s="1"/>
  <c r="I23" i="42"/>
  <c r="I50" i="42" s="1"/>
  <c r="C12" i="45"/>
  <c r="C39" i="45" s="1"/>
  <c r="AC34" i="45"/>
  <c r="AC34" i="47"/>
  <c r="AO7" i="33"/>
  <c r="AO36" i="33" s="1"/>
  <c r="AO12" i="32"/>
  <c r="AO41" i="32" s="1"/>
  <c r="N6" i="43"/>
  <c r="N33" i="43" s="1"/>
  <c r="AC13" i="44"/>
  <c r="AC42" i="44" s="1"/>
  <c r="S6" i="42"/>
  <c r="S35" i="42" s="1"/>
  <c r="AN4" i="43"/>
  <c r="S4" i="43" s="1"/>
  <c r="AB5" i="45"/>
  <c r="C11" i="47"/>
  <c r="C38" i="47" s="1"/>
  <c r="AO11" i="33"/>
  <c r="AO40" i="33" s="1"/>
  <c r="AB9" i="47"/>
  <c r="AB38" i="47" s="1"/>
  <c r="AN5" i="32"/>
  <c r="S5" i="32" s="1"/>
  <c r="AO13" i="33"/>
  <c r="AO42" i="33" s="1"/>
  <c r="AN3" i="33"/>
  <c r="AN32" i="33" s="1"/>
  <c r="AN12" i="44"/>
  <c r="AN41" i="44" s="1"/>
  <c r="AN2" i="30"/>
  <c r="AN31" i="30" s="1"/>
  <c r="H11" i="47"/>
  <c r="H38" i="47" s="1"/>
  <c r="AO6" i="45"/>
  <c r="AO35" i="45" s="1"/>
  <c r="AO3" i="43"/>
  <c r="I6" i="43" s="1"/>
  <c r="I33" i="43" s="1"/>
  <c r="AC9" i="40"/>
  <c r="AC38" i="40" s="1"/>
  <c r="AC4" i="42"/>
  <c r="AC33" i="42" s="1"/>
  <c r="H17" i="40"/>
  <c r="H44" i="40" s="1"/>
  <c r="AO6" i="30"/>
  <c r="AO35" i="30" s="1"/>
  <c r="AC5" i="30"/>
  <c r="C12" i="30" s="1"/>
  <c r="C39" i="30" s="1"/>
  <c r="N5" i="30"/>
  <c r="N32" i="30" s="1"/>
  <c r="AO4" i="30"/>
  <c r="AO33" i="30" s="1"/>
  <c r="Y33" i="30" s="1"/>
  <c r="M34" i="30" s="1"/>
  <c r="AO2" i="45"/>
  <c r="D6" i="45" s="1"/>
  <c r="D33" i="45" s="1"/>
  <c r="AC13" i="33"/>
  <c r="AC9" i="32"/>
  <c r="AC38" i="32" s="1"/>
  <c r="AB6" i="44"/>
  <c r="AN8" i="43"/>
  <c r="AN37" i="43" s="1"/>
  <c r="Y37" i="43" s="1"/>
  <c r="C46" i="43" s="1"/>
  <c r="AO9" i="42"/>
  <c r="AN2" i="40"/>
  <c r="AN31" i="40" s="1"/>
  <c r="AC9" i="33"/>
  <c r="H18" i="33" s="1"/>
  <c r="H45" i="33" s="1"/>
  <c r="AW7" i="37"/>
  <c r="AW36" i="37" s="1"/>
  <c r="AC5" i="40"/>
  <c r="C12" i="40" s="1"/>
  <c r="C39" i="40" s="1"/>
  <c r="AN11" i="32"/>
  <c r="AN40" i="32" s="1"/>
  <c r="AN7" i="30"/>
  <c r="AN36" i="30" s="1"/>
  <c r="AO8" i="44"/>
  <c r="D18" i="44" s="1"/>
  <c r="D45" i="44" s="1"/>
  <c r="AO36" i="32"/>
  <c r="N12" i="32"/>
  <c r="N39" i="32" s="1"/>
  <c r="AO31" i="33"/>
  <c r="D6" i="33"/>
  <c r="D33" i="33" s="1"/>
  <c r="AO11" i="40"/>
  <c r="AO40" i="40" s="1"/>
  <c r="AO7" i="45"/>
  <c r="AO36" i="45" s="1"/>
  <c r="AB9" i="42"/>
  <c r="AB38" i="42" s="1"/>
  <c r="AC5" i="33"/>
  <c r="AC34" i="33" s="1"/>
  <c r="AO34" i="32"/>
  <c r="D12" i="32"/>
  <c r="D39" i="32" s="1"/>
  <c r="AN42" i="33"/>
  <c r="N23" i="33"/>
  <c r="N50" i="33" s="1"/>
  <c r="AN37" i="30"/>
  <c r="D17" i="30"/>
  <c r="D44" i="30" s="1"/>
  <c r="AO8" i="30"/>
  <c r="AO37" i="30" s="1"/>
  <c r="AO11" i="42"/>
  <c r="AN11" i="42"/>
  <c r="AO3" i="44"/>
  <c r="AN3" i="44"/>
  <c r="AN2" i="32"/>
  <c r="AO2" i="32"/>
  <c r="AO7" i="44"/>
  <c r="AN7" i="44"/>
  <c r="AO13" i="32"/>
  <c r="AN13" i="32"/>
  <c r="AO11" i="30"/>
  <c r="AN11" i="30"/>
  <c r="AN6" i="44"/>
  <c r="AO6" i="44"/>
  <c r="U6" i="44" s="1"/>
  <c r="U35" i="44" s="1"/>
  <c r="AO4" i="33"/>
  <c r="AN4" i="33"/>
  <c r="D6" i="40"/>
  <c r="D33" i="40" s="1"/>
  <c r="AO31" i="40"/>
  <c r="AN37" i="33"/>
  <c r="D17" i="33"/>
  <c r="D44" i="33" s="1"/>
  <c r="AO13" i="42"/>
  <c r="AN13" i="42"/>
  <c r="AO5" i="44"/>
  <c r="AN5" i="44"/>
  <c r="AN34" i="33"/>
  <c r="D11" i="33"/>
  <c r="D38" i="33" s="1"/>
  <c r="M23" i="30"/>
  <c r="M50" i="30" s="1"/>
  <c r="AO6" i="43"/>
  <c r="U6" i="43" s="1"/>
  <c r="U35" i="43" s="1"/>
  <c r="AN6" i="43"/>
  <c r="AO6" i="33"/>
  <c r="AN6" i="33"/>
  <c r="AN38" i="42"/>
  <c r="I17" i="42"/>
  <c r="I44" i="42" s="1"/>
  <c r="AO40" i="32"/>
  <c r="D24" i="32"/>
  <c r="D51" i="32" s="1"/>
  <c r="AO36" i="30"/>
  <c r="N12" i="30"/>
  <c r="N39" i="30" s="1"/>
  <c r="AN37" i="44"/>
  <c r="D17" i="44"/>
  <c r="D44" i="44" s="1"/>
  <c r="AO5" i="42"/>
  <c r="AN5" i="42"/>
  <c r="AO11" i="44"/>
  <c r="AN11" i="44"/>
  <c r="AN7" i="43"/>
  <c r="S7" i="43" s="1"/>
  <c r="AO7" i="43"/>
  <c r="U7" i="43" s="1"/>
  <c r="U36" i="43" s="1"/>
  <c r="AN4" i="32"/>
  <c r="AO4" i="32"/>
  <c r="AO3" i="30"/>
  <c r="AN3" i="30"/>
  <c r="AN11" i="43"/>
  <c r="AO11" i="43"/>
  <c r="AN34" i="40"/>
  <c r="D11" i="40"/>
  <c r="D38" i="40" s="1"/>
  <c r="AO13" i="30"/>
  <c r="AN13" i="30"/>
  <c r="AC11" i="42"/>
  <c r="AB11" i="42"/>
  <c r="AN32" i="42"/>
  <c r="I5" i="42"/>
  <c r="I32" i="42" s="1"/>
  <c r="AO32" i="33"/>
  <c r="I6" i="33"/>
  <c r="I33" i="33" s="1"/>
  <c r="AO12" i="33"/>
  <c r="AN12" i="33"/>
  <c r="D6" i="44"/>
  <c r="D33" i="44" s="1"/>
  <c r="AO31" i="44"/>
  <c r="Y31" i="44" s="1"/>
  <c r="C34" i="44" s="1"/>
  <c r="AN9" i="33"/>
  <c r="AO9" i="33"/>
  <c r="AO12" i="43"/>
  <c r="AN12" i="43"/>
  <c r="AO5" i="30"/>
  <c r="U5" i="30" s="1"/>
  <c r="U34" i="30" s="1"/>
  <c r="AN5" i="30"/>
  <c r="S5" i="30" s="1"/>
  <c r="AC8" i="47"/>
  <c r="AB8" i="47"/>
  <c r="AN8" i="42"/>
  <c r="AO8" i="42"/>
  <c r="AN4" i="44"/>
  <c r="AO4" i="44"/>
  <c r="AO3" i="32"/>
  <c r="AN3" i="32"/>
  <c r="AO32" i="42"/>
  <c r="I6" i="42"/>
  <c r="I33" i="42" s="1"/>
  <c r="AO10" i="44"/>
  <c r="AN10" i="44"/>
  <c r="AB10" i="47"/>
  <c r="AC10" i="47"/>
  <c r="AB4" i="47"/>
  <c r="AC4" i="47"/>
  <c r="AC8" i="46"/>
  <c r="AB8" i="46"/>
  <c r="AO4" i="40"/>
  <c r="AN4" i="40"/>
  <c r="AN39" i="40"/>
  <c r="N17" i="40"/>
  <c r="N44" i="40" s="1"/>
  <c r="AB3" i="45"/>
  <c r="AC3" i="45"/>
  <c r="AN11" i="47"/>
  <c r="S11" i="47" s="1"/>
  <c r="AO11" i="47"/>
  <c r="U11" i="47" s="1"/>
  <c r="U40" i="47" s="1"/>
  <c r="AO5" i="46"/>
  <c r="AN5" i="46"/>
  <c r="S5" i="46" s="1"/>
  <c r="AN6" i="46"/>
  <c r="AO6" i="46"/>
  <c r="AK9" i="37"/>
  <c r="AJ9" i="37"/>
  <c r="AN36" i="33"/>
  <c r="N11" i="33"/>
  <c r="N38" i="33" s="1"/>
  <c r="AN31" i="43"/>
  <c r="D5" i="43"/>
  <c r="D32" i="43" s="1"/>
  <c r="AB12" i="44"/>
  <c r="AC12" i="44"/>
  <c r="M24" i="32"/>
  <c r="M51" i="32" s="1"/>
  <c r="AC42" i="32"/>
  <c r="AB7" i="32"/>
  <c r="AC7" i="32"/>
  <c r="AC2" i="40"/>
  <c r="AB2" i="40"/>
  <c r="AC6" i="32"/>
  <c r="AB6" i="32"/>
  <c r="AC4" i="33"/>
  <c r="AB4" i="33"/>
  <c r="AW13" i="37"/>
  <c r="AW42" i="37" s="1"/>
  <c r="AV13" i="37"/>
  <c r="AV42" i="37" s="1"/>
  <c r="AB13" i="47"/>
  <c r="AC13" i="47"/>
  <c r="AC7" i="47"/>
  <c r="AB7" i="47"/>
  <c r="AV3" i="37"/>
  <c r="AV32" i="37" s="1"/>
  <c r="AW3" i="37"/>
  <c r="AW32" i="37" s="1"/>
  <c r="AW4" i="37"/>
  <c r="AW33" i="37" s="1"/>
  <c r="AV4" i="37"/>
  <c r="AV33" i="37" s="1"/>
  <c r="AN10" i="32"/>
  <c r="AO10" i="32"/>
  <c r="I17" i="44"/>
  <c r="I44" i="44" s="1"/>
  <c r="AN38" i="44"/>
  <c r="AC9" i="46"/>
  <c r="AB9" i="46"/>
  <c r="AB10" i="46"/>
  <c r="AC10" i="46"/>
  <c r="AB11" i="44"/>
  <c r="AC11" i="44"/>
  <c r="AO9" i="40"/>
  <c r="AN9" i="40"/>
  <c r="AB9" i="45"/>
  <c r="AC9" i="45"/>
  <c r="AO41" i="42"/>
  <c r="Y41" i="42" s="1"/>
  <c r="H52" i="42" s="1"/>
  <c r="I24" i="42"/>
  <c r="I51" i="42" s="1"/>
  <c r="AC4" i="45"/>
  <c r="AB4" i="45"/>
  <c r="AB8" i="45"/>
  <c r="AC8" i="45"/>
  <c r="AJ4" i="37"/>
  <c r="AK4" i="37"/>
  <c r="AN11" i="45"/>
  <c r="S11" i="45" s="1"/>
  <c r="AO11" i="45"/>
  <c r="U11" i="45" s="1"/>
  <c r="U40" i="45" s="1"/>
  <c r="AO5" i="45"/>
  <c r="AN5" i="45"/>
  <c r="AN10" i="47"/>
  <c r="AO10" i="47"/>
  <c r="AO12" i="47"/>
  <c r="U12" i="47" s="1"/>
  <c r="U41" i="47" s="1"/>
  <c r="AN12" i="47"/>
  <c r="S12" i="47" s="1"/>
  <c r="H23" i="47"/>
  <c r="H50" i="47" s="1"/>
  <c r="AB41" i="47"/>
  <c r="C11" i="46"/>
  <c r="C38" i="46" s="1"/>
  <c r="AB34" i="46"/>
  <c r="I11" i="45"/>
  <c r="I38" i="45" s="1"/>
  <c r="AN35" i="45"/>
  <c r="AB40" i="47"/>
  <c r="C23" i="47"/>
  <c r="C50" i="47" s="1"/>
  <c r="AK5" i="37"/>
  <c r="AJ5" i="37"/>
  <c r="AJ7" i="37"/>
  <c r="AK7" i="37"/>
  <c r="AO31" i="42"/>
  <c r="AB2" i="44"/>
  <c r="AC2" i="44"/>
  <c r="AO40" i="46"/>
  <c r="AN41" i="30"/>
  <c r="I23" i="30"/>
  <c r="I50" i="30" s="1"/>
  <c r="AB5" i="43"/>
  <c r="AC5" i="43"/>
  <c r="AN32" i="43"/>
  <c r="I5" i="43"/>
  <c r="I32" i="43" s="1"/>
  <c r="AB9" i="43"/>
  <c r="AC9" i="43"/>
  <c r="AC10" i="42"/>
  <c r="AB10" i="42"/>
  <c r="H5" i="46"/>
  <c r="H32" i="46" s="1"/>
  <c r="AB32" i="46"/>
  <c r="AO32" i="40"/>
  <c r="I6" i="40"/>
  <c r="I33" i="40" s="1"/>
  <c r="D6" i="43"/>
  <c r="D33" i="43" s="1"/>
  <c r="AB10" i="43"/>
  <c r="AC10" i="43"/>
  <c r="AN42" i="43"/>
  <c r="N23" i="43"/>
  <c r="N50" i="43" s="1"/>
  <c r="AC4" i="44"/>
  <c r="AB4" i="44"/>
  <c r="AB5" i="44"/>
  <c r="AC5" i="44"/>
  <c r="AB33" i="43"/>
  <c r="M5" i="43"/>
  <c r="M32" i="43" s="1"/>
  <c r="AC10" i="40"/>
  <c r="AB10" i="40"/>
  <c r="AC10" i="33"/>
  <c r="AB10" i="33"/>
  <c r="M5" i="42"/>
  <c r="M32" i="42" s="1"/>
  <c r="S4" i="42"/>
  <c r="AB33" i="42"/>
  <c r="AB11" i="33"/>
  <c r="AC11" i="33"/>
  <c r="AB7" i="33"/>
  <c r="AC7" i="33"/>
  <c r="AB3" i="33"/>
  <c r="AC3" i="33"/>
  <c r="C24" i="45"/>
  <c r="C51" i="45" s="1"/>
  <c r="AC40" i="45"/>
  <c r="H18" i="42"/>
  <c r="H45" i="42" s="1"/>
  <c r="AC38" i="42"/>
  <c r="AC4" i="40"/>
  <c r="AB4" i="40"/>
  <c r="AC12" i="40"/>
  <c r="AB12" i="40"/>
  <c r="AC8" i="32"/>
  <c r="AB8" i="32"/>
  <c r="AC6" i="33"/>
  <c r="AB6" i="33"/>
  <c r="AC12" i="33"/>
  <c r="AB12" i="33"/>
  <c r="AC4" i="30"/>
  <c r="AB4" i="30"/>
  <c r="AN42" i="40"/>
  <c r="N23" i="40"/>
  <c r="N50" i="40" s="1"/>
  <c r="AC36" i="43"/>
  <c r="M12" i="43"/>
  <c r="M39" i="43" s="1"/>
  <c r="S5" i="33"/>
  <c r="AB34" i="33"/>
  <c r="C11" i="33"/>
  <c r="C38" i="33" s="1"/>
  <c r="AC35" i="44"/>
  <c r="H12" i="44"/>
  <c r="H39" i="44" s="1"/>
  <c r="C11" i="30"/>
  <c r="C38" i="30" s="1"/>
  <c r="AB34" i="30"/>
  <c r="C11" i="40"/>
  <c r="C38" i="40" s="1"/>
  <c r="S5" i="40"/>
  <c r="AB34" i="40"/>
  <c r="AW9" i="37"/>
  <c r="AW38" i="37" s="1"/>
  <c r="AV9" i="37"/>
  <c r="AV38" i="37" s="1"/>
  <c r="AV11" i="37"/>
  <c r="AV40" i="37" s="1"/>
  <c r="AW11" i="37"/>
  <c r="AW40" i="37" s="1"/>
  <c r="AN9" i="30"/>
  <c r="AO9" i="30"/>
  <c r="U9" i="30" s="1"/>
  <c r="U38" i="30" s="1"/>
  <c r="AB6" i="46"/>
  <c r="AC6" i="46"/>
  <c r="AC7" i="45"/>
  <c r="AB7" i="45"/>
  <c r="AO7" i="46"/>
  <c r="AN7" i="46"/>
  <c r="AC40" i="47"/>
  <c r="AN37" i="32"/>
  <c r="D17" i="32"/>
  <c r="D44" i="32" s="1"/>
  <c r="AB11" i="43"/>
  <c r="AC11" i="43"/>
  <c r="S13" i="44"/>
  <c r="M23" i="44"/>
  <c r="M50" i="44" s="1"/>
  <c r="AB42" i="44"/>
  <c r="AN36" i="40"/>
  <c r="N11" i="40"/>
  <c r="N38" i="40" s="1"/>
  <c r="AB3" i="32"/>
  <c r="AC3" i="32"/>
  <c r="AC2" i="30"/>
  <c r="AB2" i="30"/>
  <c r="AB36" i="43"/>
  <c r="M11" i="43"/>
  <c r="M38" i="43" s="1"/>
  <c r="AO10" i="42"/>
  <c r="AN10" i="42"/>
  <c r="AC2" i="47"/>
  <c r="AB2" i="47"/>
  <c r="AV10" i="37"/>
  <c r="AV39" i="37" s="1"/>
  <c r="AW10" i="37"/>
  <c r="AW39" i="37" s="1"/>
  <c r="AW8" i="37"/>
  <c r="AW37" i="37" s="1"/>
  <c r="AV8" i="37"/>
  <c r="AV37" i="37" s="1"/>
  <c r="AO8" i="47"/>
  <c r="AN8" i="47"/>
  <c r="AO9" i="32"/>
  <c r="AN9" i="32"/>
  <c r="AN10" i="30"/>
  <c r="AO10" i="30"/>
  <c r="AO9" i="43"/>
  <c r="AN9" i="43"/>
  <c r="AB12" i="46"/>
  <c r="AC12" i="46"/>
  <c r="C6" i="46"/>
  <c r="C33" i="46" s="1"/>
  <c r="AC31" i="46"/>
  <c r="AO12" i="40"/>
  <c r="AN12" i="40"/>
  <c r="AO6" i="40"/>
  <c r="AN6" i="40"/>
  <c r="AB12" i="45"/>
  <c r="AC12" i="45"/>
  <c r="AC6" i="45"/>
  <c r="AB6" i="45"/>
  <c r="AJ8" i="37"/>
  <c r="AK8" i="37"/>
  <c r="AN3" i="45"/>
  <c r="AO3" i="45"/>
  <c r="AO13" i="45"/>
  <c r="AN13" i="45"/>
  <c r="AN8" i="45"/>
  <c r="AO8" i="45"/>
  <c r="AO4" i="47"/>
  <c r="AN4" i="47"/>
  <c r="I23" i="45"/>
  <c r="I50" i="45" s="1"/>
  <c r="AN41" i="45"/>
  <c r="AO33" i="45"/>
  <c r="N6" i="45"/>
  <c r="N33" i="45" s="1"/>
  <c r="AO4" i="46"/>
  <c r="AN4" i="46"/>
  <c r="AN12" i="46"/>
  <c r="AO12" i="46"/>
  <c r="AN2" i="46"/>
  <c r="S2" i="46" s="1"/>
  <c r="AO2" i="46"/>
  <c r="AO39" i="46"/>
  <c r="AK13" i="37"/>
  <c r="AJ13" i="37"/>
  <c r="AK2" i="37"/>
  <c r="AJ2" i="37"/>
  <c r="AJ11" i="37"/>
  <c r="AK11" i="37"/>
  <c r="AN33" i="42"/>
  <c r="N5" i="42"/>
  <c r="N32" i="42" s="1"/>
  <c r="AN31" i="42"/>
  <c r="D5" i="42"/>
  <c r="D32" i="42" s="1"/>
  <c r="AC10" i="44"/>
  <c r="AB10" i="44"/>
  <c r="D23" i="46"/>
  <c r="D50" i="46" s="1"/>
  <c r="AN40" i="46"/>
  <c r="AB13" i="42"/>
  <c r="AC13" i="42"/>
  <c r="AC2" i="42"/>
  <c r="AB2" i="42"/>
  <c r="AC8" i="43"/>
  <c r="AB8" i="43"/>
  <c r="AB8" i="44"/>
  <c r="AC8" i="44"/>
  <c r="AB9" i="44"/>
  <c r="AC9" i="44"/>
  <c r="S3" i="43"/>
  <c r="H5" i="43"/>
  <c r="H32" i="43" s="1"/>
  <c r="AB32" i="43"/>
  <c r="AB11" i="30"/>
  <c r="AC11" i="30"/>
  <c r="AB7" i="30"/>
  <c r="AC7" i="30"/>
  <c r="AB3" i="30"/>
  <c r="AC3" i="30"/>
  <c r="C23" i="45"/>
  <c r="C50" i="45" s="1"/>
  <c r="AC6" i="40"/>
  <c r="AB6" i="40"/>
  <c r="AC2" i="32"/>
  <c r="AB2" i="32"/>
  <c r="AC12" i="32"/>
  <c r="AB12" i="32"/>
  <c r="AC6" i="30"/>
  <c r="AB6" i="30"/>
  <c r="AO35" i="42"/>
  <c r="H18" i="30"/>
  <c r="H45" i="30" s="1"/>
  <c r="AC38" i="30"/>
  <c r="AN9" i="45"/>
  <c r="AO9" i="45"/>
  <c r="AV2" i="37"/>
  <c r="AV31" i="37" s="1"/>
  <c r="AW2" i="37"/>
  <c r="AW31" i="37" s="1"/>
  <c r="AC11" i="46"/>
  <c r="AB11" i="46"/>
  <c r="AB7" i="44"/>
  <c r="AC7" i="44"/>
  <c r="AB13" i="45"/>
  <c r="AC13" i="45"/>
  <c r="AN13" i="46"/>
  <c r="AO13" i="46"/>
  <c r="AN9" i="46"/>
  <c r="AO9" i="46"/>
  <c r="AK6" i="37"/>
  <c r="AJ6" i="37"/>
  <c r="AN31" i="45"/>
  <c r="D5" i="45"/>
  <c r="D32" i="45" s="1"/>
  <c r="AB12" i="43"/>
  <c r="AC12" i="43"/>
  <c r="AB3" i="42"/>
  <c r="AC3" i="42"/>
  <c r="AB3" i="44"/>
  <c r="AC3" i="44"/>
  <c r="M12" i="42"/>
  <c r="M39" i="42" s="1"/>
  <c r="AC36" i="42"/>
  <c r="U7" i="42"/>
  <c r="U36" i="42" s="1"/>
  <c r="AB11" i="32"/>
  <c r="AC11" i="32"/>
  <c r="AC35" i="43"/>
  <c r="H12" i="43"/>
  <c r="H39" i="43" s="1"/>
  <c r="AC8" i="40"/>
  <c r="AB8" i="40"/>
  <c r="AC8" i="33"/>
  <c r="AB8" i="33"/>
  <c r="AC12" i="30"/>
  <c r="AB12" i="30"/>
  <c r="AW5" i="37"/>
  <c r="AW34" i="37" s="1"/>
  <c r="AV5" i="37"/>
  <c r="AV34" i="37" s="1"/>
  <c r="AN10" i="43"/>
  <c r="AO10" i="43"/>
  <c r="AC3" i="47"/>
  <c r="AB3" i="47"/>
  <c r="AV6" i="37"/>
  <c r="AV35" i="37" s="1"/>
  <c r="AW6" i="37"/>
  <c r="AW35" i="37" s="1"/>
  <c r="AV12" i="37"/>
  <c r="AV41" i="37" s="1"/>
  <c r="AW12" i="37"/>
  <c r="AW41" i="37" s="1"/>
  <c r="AO10" i="33"/>
  <c r="AN10" i="33"/>
  <c r="AB7" i="46"/>
  <c r="AC7" i="46"/>
  <c r="AB4" i="46"/>
  <c r="AC4" i="46"/>
  <c r="AC13" i="46"/>
  <c r="AB13" i="46"/>
  <c r="AB31" i="46"/>
  <c r="AO8" i="40"/>
  <c r="AN8" i="40"/>
  <c r="D12" i="33"/>
  <c r="D39" i="33" s="1"/>
  <c r="AO13" i="47"/>
  <c r="AN13" i="47"/>
  <c r="AC2" i="45"/>
  <c r="AB2" i="45"/>
  <c r="AC10" i="45"/>
  <c r="AB10" i="45"/>
  <c r="AK12" i="37"/>
  <c r="AJ12" i="37"/>
  <c r="AN10" i="45"/>
  <c r="AO10" i="45"/>
  <c r="AN2" i="47"/>
  <c r="AO2" i="47"/>
  <c r="AO3" i="47"/>
  <c r="AN3" i="47"/>
  <c r="AN7" i="47"/>
  <c r="AO7" i="47"/>
  <c r="AN5" i="47"/>
  <c r="AO5" i="47"/>
  <c r="AN9" i="47"/>
  <c r="AO9" i="47"/>
  <c r="U9" i="47" s="1"/>
  <c r="U38" i="47" s="1"/>
  <c r="AO41" i="44"/>
  <c r="I24" i="44"/>
  <c r="I51" i="44" s="1"/>
  <c r="AN3" i="46"/>
  <c r="AO3" i="46"/>
  <c r="AO8" i="46"/>
  <c r="AN8" i="46"/>
  <c r="AN39" i="46"/>
  <c r="N17" i="46"/>
  <c r="N44" i="46" s="1"/>
  <c r="AJ3" i="37"/>
  <c r="AK3" i="37"/>
  <c r="AK10" i="37"/>
  <c r="AJ10" i="37"/>
  <c r="N11" i="45"/>
  <c r="N38" i="45" s="1"/>
  <c r="AN36" i="45"/>
  <c r="AO35" i="47"/>
  <c r="I12" i="47"/>
  <c r="I39" i="47" s="1"/>
  <c r="AO31" i="30"/>
  <c r="D6" i="30"/>
  <c r="D33" i="30" s="1"/>
  <c r="AB5" i="42"/>
  <c r="AC5" i="42"/>
  <c r="AN40" i="33"/>
  <c r="D23" i="33"/>
  <c r="D50" i="33" s="1"/>
  <c r="AC13" i="43"/>
  <c r="AB13" i="43"/>
  <c r="AC12" i="42"/>
  <c r="AB12" i="42"/>
  <c r="AB2" i="43"/>
  <c r="AC2" i="43"/>
  <c r="AC38" i="47"/>
  <c r="H18" i="47"/>
  <c r="H45" i="47" s="1"/>
  <c r="M24" i="44"/>
  <c r="M51" i="44" s="1"/>
  <c r="U13" i="44"/>
  <c r="U42" i="44" s="1"/>
  <c r="AC10" i="32"/>
  <c r="AB10" i="32"/>
  <c r="AC10" i="30"/>
  <c r="AB10" i="30"/>
  <c r="N12" i="40"/>
  <c r="N39" i="40" s="1"/>
  <c r="AB11" i="40"/>
  <c r="AC11" i="40"/>
  <c r="AB7" i="40"/>
  <c r="AC7" i="40"/>
  <c r="AB3" i="40"/>
  <c r="AC3" i="40"/>
  <c r="AC4" i="32"/>
  <c r="AB4" i="32"/>
  <c r="AC2" i="33"/>
  <c r="AB2" i="33"/>
  <c r="AC8" i="30"/>
  <c r="AB8" i="30"/>
  <c r="AN35" i="42"/>
  <c r="I11" i="42"/>
  <c r="I38" i="42" s="1"/>
  <c r="AN35" i="30"/>
  <c r="I11" i="30"/>
  <c r="I38" i="30" s="1"/>
  <c r="C11" i="32"/>
  <c r="C38" i="32" s="1"/>
  <c r="AB34" i="32"/>
  <c r="AO42" i="43" l="1"/>
  <c r="I24" i="45"/>
  <c r="I51" i="45" s="1"/>
  <c r="C12" i="32"/>
  <c r="C39" i="32" s="1"/>
  <c r="AC41" i="47"/>
  <c r="U9" i="40"/>
  <c r="U38" i="40" s="1"/>
  <c r="N24" i="33"/>
  <c r="N51" i="33" s="1"/>
  <c r="Y41" i="32"/>
  <c r="H52" i="32" s="1"/>
  <c r="U8" i="42"/>
  <c r="U37" i="42" s="1"/>
  <c r="H17" i="30"/>
  <c r="H44" i="30" s="1"/>
  <c r="AO33" i="42"/>
  <c r="Y33" i="42" s="1"/>
  <c r="M34" i="42" s="1"/>
  <c r="N6" i="30"/>
  <c r="N33" i="30" s="1"/>
  <c r="AC34" i="46"/>
  <c r="U5" i="46"/>
  <c r="U34" i="46" s="1"/>
  <c r="AB36" i="42"/>
  <c r="AN33" i="45"/>
  <c r="Y33" i="45" s="1"/>
  <c r="M34" i="45" s="1"/>
  <c r="AN32" i="40"/>
  <c r="Y32" i="40" s="1"/>
  <c r="H34" i="40" s="1"/>
  <c r="S9" i="30"/>
  <c r="W9" i="30" s="1"/>
  <c r="W38" i="30" s="1"/>
  <c r="AC32" i="43"/>
  <c r="AO31" i="45"/>
  <c r="Y31" i="45" s="1"/>
  <c r="C34" i="45" s="1"/>
  <c r="N18" i="40"/>
  <c r="N45" i="40" s="1"/>
  <c r="M6" i="43"/>
  <c r="M33" i="43" s="1"/>
  <c r="N12" i="45"/>
  <c r="N39" i="45" s="1"/>
  <c r="N11" i="32"/>
  <c r="N38" i="32" s="1"/>
  <c r="U13" i="32"/>
  <c r="U42" i="32" s="1"/>
  <c r="AC42" i="30"/>
  <c r="I18" i="44"/>
  <c r="I45" i="44" s="1"/>
  <c r="AN31" i="33"/>
  <c r="Y31" i="33" s="1"/>
  <c r="C34" i="33" s="1"/>
  <c r="D23" i="32"/>
  <c r="D50" i="32" s="1"/>
  <c r="N23" i="44"/>
  <c r="N50" i="44" s="1"/>
  <c r="H17" i="47"/>
  <c r="H44" i="47" s="1"/>
  <c r="AC37" i="42"/>
  <c r="AO34" i="40"/>
  <c r="Y34" i="40" s="1"/>
  <c r="C40" i="40" s="1"/>
  <c r="I23" i="44"/>
  <c r="I50" i="44" s="1"/>
  <c r="I24" i="32"/>
  <c r="I51" i="32" s="1"/>
  <c r="Y40" i="40"/>
  <c r="C52" i="40" s="1"/>
  <c r="U6" i="42"/>
  <c r="U35" i="42" s="1"/>
  <c r="U13" i="30"/>
  <c r="U42" i="30" s="1"/>
  <c r="H18" i="32"/>
  <c r="H45" i="32" s="1"/>
  <c r="C12" i="33"/>
  <c r="C39" i="33" s="1"/>
  <c r="AC35" i="42"/>
  <c r="AO37" i="44"/>
  <c r="Y37" i="44" s="1"/>
  <c r="C46" i="44" s="1"/>
  <c r="D18" i="32"/>
  <c r="D45" i="32" s="1"/>
  <c r="U4" i="43"/>
  <c r="U33" i="43" s="1"/>
  <c r="D12" i="43"/>
  <c r="D39" i="43" s="1"/>
  <c r="U9" i="32"/>
  <c r="U38" i="32" s="1"/>
  <c r="M24" i="40"/>
  <c r="M51" i="40" s="1"/>
  <c r="D5" i="40"/>
  <c r="D32" i="40" s="1"/>
  <c r="AN35" i="47"/>
  <c r="Y35" i="47" s="1"/>
  <c r="H40" i="47" s="1"/>
  <c r="AC34" i="32"/>
  <c r="AC34" i="30"/>
  <c r="N24" i="40"/>
  <c r="N51" i="40" s="1"/>
  <c r="H18" i="40"/>
  <c r="H45" i="40" s="1"/>
  <c r="I12" i="32"/>
  <c r="I39" i="32" s="1"/>
  <c r="D17" i="43"/>
  <c r="D44" i="43" s="1"/>
  <c r="AN34" i="32"/>
  <c r="Y34" i="32" s="1"/>
  <c r="C40" i="32" s="1"/>
  <c r="Y34" i="43"/>
  <c r="C40" i="43" s="1"/>
  <c r="S35" i="47"/>
  <c r="I11" i="47"/>
  <c r="I38" i="47" s="1"/>
  <c r="AC35" i="47"/>
  <c r="H6" i="46"/>
  <c r="H33" i="46" s="1"/>
  <c r="I24" i="30"/>
  <c r="I51" i="30" s="1"/>
  <c r="N11" i="42"/>
  <c r="N38" i="42" s="1"/>
  <c r="D18" i="33"/>
  <c r="D45" i="33" s="1"/>
  <c r="U13" i="33"/>
  <c r="W13" i="33" s="1"/>
  <c r="W42" i="33" s="1"/>
  <c r="U5" i="33"/>
  <c r="U34" i="33" s="1"/>
  <c r="S7" i="42"/>
  <c r="W7" i="42" s="1"/>
  <c r="W36" i="42" s="1"/>
  <c r="D24" i="33"/>
  <c r="D51" i="33" s="1"/>
  <c r="I12" i="45"/>
  <c r="I39" i="45" s="1"/>
  <c r="U6" i="47"/>
  <c r="U35" i="47" s="1"/>
  <c r="Y39" i="46"/>
  <c r="M46" i="46" s="1"/>
  <c r="AO34" i="33"/>
  <c r="Y34" i="33" s="1"/>
  <c r="C40" i="33" s="1"/>
  <c r="U13" i="40"/>
  <c r="U42" i="40" s="1"/>
  <c r="D5" i="30"/>
  <c r="D32" i="30" s="1"/>
  <c r="D11" i="32"/>
  <c r="D38" i="32" s="1"/>
  <c r="AB35" i="43"/>
  <c r="Y36" i="45"/>
  <c r="M40" i="45" s="1"/>
  <c r="AO32" i="43"/>
  <c r="Y32" i="43" s="1"/>
  <c r="H34" i="43" s="1"/>
  <c r="U9" i="33"/>
  <c r="U38" i="33" s="1"/>
  <c r="S6" i="44"/>
  <c r="S35" i="44" s="1"/>
  <c r="AC42" i="33"/>
  <c r="AC38" i="33"/>
  <c r="N12" i="33"/>
  <c r="N39" i="33" s="1"/>
  <c r="D24" i="40"/>
  <c r="D51" i="40" s="1"/>
  <c r="H11" i="44"/>
  <c r="H38" i="44" s="1"/>
  <c r="M6" i="42"/>
  <c r="M33" i="42" s="1"/>
  <c r="I5" i="33"/>
  <c r="I32" i="33" s="1"/>
  <c r="AC34" i="40"/>
  <c r="Y40" i="46"/>
  <c r="C52" i="46" s="1"/>
  <c r="AB35" i="44"/>
  <c r="U4" i="42"/>
  <c r="U33" i="42" s="1"/>
  <c r="AB34" i="45"/>
  <c r="C11" i="45"/>
  <c r="C38" i="45" s="1"/>
  <c r="S9" i="42"/>
  <c r="S38" i="42" s="1"/>
  <c r="AN33" i="43"/>
  <c r="Y33" i="43" s="1"/>
  <c r="M34" i="43" s="1"/>
  <c r="N5" i="43"/>
  <c r="N32" i="43" s="1"/>
  <c r="Y35" i="30"/>
  <c r="H40" i="30" s="1"/>
  <c r="M24" i="33"/>
  <c r="M51" i="33" s="1"/>
  <c r="U3" i="43"/>
  <c r="U32" i="43" s="1"/>
  <c r="I12" i="30"/>
  <c r="I39" i="30" s="1"/>
  <c r="N11" i="30"/>
  <c r="N38" i="30" s="1"/>
  <c r="Y37" i="30"/>
  <c r="C46" i="30" s="1"/>
  <c r="AO38" i="42"/>
  <c r="Y38" i="42" s="1"/>
  <c r="H46" i="42" s="1"/>
  <c r="I18" i="42"/>
  <c r="I45" i="42" s="1"/>
  <c r="Y31" i="40"/>
  <c r="C34" i="40" s="1"/>
  <c r="U9" i="42"/>
  <c r="U38" i="42" s="1"/>
  <c r="Y35" i="42"/>
  <c r="H40" i="42" s="1"/>
  <c r="Y31" i="42"/>
  <c r="C34" i="42" s="1"/>
  <c r="D18" i="30"/>
  <c r="D45" i="30" s="1"/>
  <c r="Y36" i="32"/>
  <c r="M40" i="32" s="1"/>
  <c r="Y42" i="33"/>
  <c r="M52" i="33" s="1"/>
  <c r="U5" i="40"/>
  <c r="U34" i="40" s="1"/>
  <c r="H17" i="42"/>
  <c r="H44" i="42" s="1"/>
  <c r="Y41" i="30"/>
  <c r="H52" i="30" s="1"/>
  <c r="I11" i="43"/>
  <c r="I38" i="43" s="1"/>
  <c r="AN35" i="43"/>
  <c r="D12" i="44"/>
  <c r="D39" i="44" s="1"/>
  <c r="AO34" i="44"/>
  <c r="AN33" i="44"/>
  <c r="N5" i="44"/>
  <c r="N32" i="44" s="1"/>
  <c r="C18" i="47"/>
  <c r="C45" i="47" s="1"/>
  <c r="AC37" i="47"/>
  <c r="AN41" i="43"/>
  <c r="I23" i="43"/>
  <c r="I50" i="43" s="1"/>
  <c r="AO41" i="33"/>
  <c r="I24" i="33"/>
  <c r="I51" i="33" s="1"/>
  <c r="AN42" i="30"/>
  <c r="N23" i="30"/>
  <c r="N50" i="30" s="1"/>
  <c r="AO40" i="43"/>
  <c r="D24" i="43"/>
  <c r="D51" i="43" s="1"/>
  <c r="AO32" i="30"/>
  <c r="I6" i="30"/>
  <c r="I33" i="30" s="1"/>
  <c r="AN36" i="43"/>
  <c r="N11" i="43"/>
  <c r="N38" i="43" s="1"/>
  <c r="AO34" i="42"/>
  <c r="D12" i="42"/>
  <c r="D39" i="42" s="1"/>
  <c r="AO35" i="43"/>
  <c r="I12" i="43"/>
  <c r="I39" i="43" s="1"/>
  <c r="AN42" i="42"/>
  <c r="N23" i="42"/>
  <c r="N50" i="42" s="1"/>
  <c r="Y37" i="33"/>
  <c r="C46" i="33" s="1"/>
  <c r="AO33" i="33"/>
  <c r="N6" i="33"/>
  <c r="N33" i="33" s="1"/>
  <c r="AO42" i="32"/>
  <c r="N24" i="32"/>
  <c r="N51" i="32" s="1"/>
  <c r="AO31" i="32"/>
  <c r="D6" i="32"/>
  <c r="D33" i="32" s="1"/>
  <c r="AN40" i="42"/>
  <c r="D23" i="42"/>
  <c r="D50" i="42" s="1"/>
  <c r="N6" i="44"/>
  <c r="N33" i="44" s="1"/>
  <c r="AO33" i="44"/>
  <c r="AO34" i="30"/>
  <c r="D12" i="30"/>
  <c r="D39" i="30" s="1"/>
  <c r="I5" i="30"/>
  <c r="I32" i="30" s="1"/>
  <c r="AN32" i="30"/>
  <c r="Y32" i="30" s="1"/>
  <c r="H34" i="30" s="1"/>
  <c r="AN34" i="42"/>
  <c r="D11" i="42"/>
  <c r="D38" i="42" s="1"/>
  <c r="AN33" i="33"/>
  <c r="Y33" i="33" s="1"/>
  <c r="M34" i="33" s="1"/>
  <c r="N5" i="33"/>
  <c r="N32" i="33" s="1"/>
  <c r="AN42" i="32"/>
  <c r="N23" i="32"/>
  <c r="N50" i="32" s="1"/>
  <c r="S13" i="32"/>
  <c r="S42" i="32" s="1"/>
  <c r="Y32" i="33"/>
  <c r="H34" i="33" s="1"/>
  <c r="AN32" i="32"/>
  <c r="I5" i="32"/>
  <c r="I32" i="32" s="1"/>
  <c r="AO37" i="42"/>
  <c r="D18" i="42"/>
  <c r="D45" i="42" s="1"/>
  <c r="AO41" i="43"/>
  <c r="I24" i="43"/>
  <c r="I51" i="43" s="1"/>
  <c r="AO42" i="30"/>
  <c r="N24" i="30"/>
  <c r="N51" i="30" s="1"/>
  <c r="AN40" i="43"/>
  <c r="D23" i="43"/>
  <c r="D50" i="43" s="1"/>
  <c r="AO33" i="32"/>
  <c r="N6" i="32"/>
  <c r="N33" i="32" s="1"/>
  <c r="AN40" i="44"/>
  <c r="D23" i="44"/>
  <c r="D50" i="44" s="1"/>
  <c r="AN35" i="33"/>
  <c r="I11" i="33"/>
  <c r="I38" i="33" s="1"/>
  <c r="AO42" i="42"/>
  <c r="N24" i="42"/>
  <c r="N51" i="42" s="1"/>
  <c r="AO35" i="44"/>
  <c r="I12" i="44"/>
  <c r="I39" i="44" s="1"/>
  <c r="D23" i="30"/>
  <c r="D50" i="30" s="1"/>
  <c r="AN40" i="30"/>
  <c r="N11" i="44"/>
  <c r="N38" i="44" s="1"/>
  <c r="AN36" i="44"/>
  <c r="D5" i="32"/>
  <c r="D32" i="32" s="1"/>
  <c r="AN31" i="32"/>
  <c r="AO40" i="42"/>
  <c r="D24" i="42"/>
  <c r="D51" i="42" s="1"/>
  <c r="AB37" i="47"/>
  <c r="C17" i="47"/>
  <c r="C44" i="47" s="1"/>
  <c r="AN38" i="33"/>
  <c r="I17" i="33"/>
  <c r="I44" i="33" s="1"/>
  <c r="S9" i="33"/>
  <c r="I23" i="33"/>
  <c r="I50" i="33" s="1"/>
  <c r="AN41" i="33"/>
  <c r="U11" i="42"/>
  <c r="U40" i="42" s="1"/>
  <c r="C24" i="42"/>
  <c r="C51" i="42" s="1"/>
  <c r="AC40" i="42"/>
  <c r="AO36" i="43"/>
  <c r="N12" i="43"/>
  <c r="N39" i="43" s="1"/>
  <c r="AO32" i="44"/>
  <c r="I6" i="44"/>
  <c r="I33" i="44" s="1"/>
  <c r="S6" i="43"/>
  <c r="S35" i="43" s="1"/>
  <c r="Y40" i="33"/>
  <c r="C52" i="33" s="1"/>
  <c r="AO32" i="32"/>
  <c r="I6" i="32"/>
  <c r="I33" i="32" s="1"/>
  <c r="AN37" i="42"/>
  <c r="D17" i="42"/>
  <c r="D44" i="42" s="1"/>
  <c r="S8" i="42"/>
  <c r="S37" i="42" s="1"/>
  <c r="AN34" i="30"/>
  <c r="D11" i="30"/>
  <c r="D38" i="30" s="1"/>
  <c r="AO38" i="33"/>
  <c r="I18" i="33"/>
  <c r="I45" i="33" s="1"/>
  <c r="Y32" i="42"/>
  <c r="H34" i="42" s="1"/>
  <c r="AB40" i="42"/>
  <c r="C23" i="42"/>
  <c r="C50" i="42" s="1"/>
  <c r="S11" i="42"/>
  <c r="AN33" i="32"/>
  <c r="N5" i="32"/>
  <c r="N32" i="32" s="1"/>
  <c r="D24" i="44"/>
  <c r="D51" i="44" s="1"/>
  <c r="AO40" i="44"/>
  <c r="AO35" i="33"/>
  <c r="I12" i="33"/>
  <c r="I39" i="33" s="1"/>
  <c r="S13" i="30"/>
  <c r="S42" i="30" s="1"/>
  <c r="AN34" i="44"/>
  <c r="D11" i="44"/>
  <c r="D38" i="44" s="1"/>
  <c r="Y36" i="30"/>
  <c r="M40" i="30" s="1"/>
  <c r="Y40" i="32"/>
  <c r="C52" i="32" s="1"/>
  <c r="AN35" i="44"/>
  <c r="I11" i="44"/>
  <c r="I38" i="44" s="1"/>
  <c r="AO40" i="30"/>
  <c r="D24" i="30"/>
  <c r="D51" i="30" s="1"/>
  <c r="AO36" i="44"/>
  <c r="N12" i="44"/>
  <c r="N39" i="44" s="1"/>
  <c r="AN32" i="44"/>
  <c r="I5" i="44"/>
  <c r="I32" i="44" s="1"/>
  <c r="W5" i="32"/>
  <c r="W34" i="32" s="1"/>
  <c r="S34" i="32"/>
  <c r="U2" i="33"/>
  <c r="U31" i="33" s="1"/>
  <c r="C6" i="33"/>
  <c r="C33" i="33" s="1"/>
  <c r="AC31" i="33"/>
  <c r="M12" i="40"/>
  <c r="M39" i="40" s="1"/>
  <c r="AC36" i="40"/>
  <c r="U7" i="40"/>
  <c r="U36" i="40" s="1"/>
  <c r="S10" i="32"/>
  <c r="AB39" i="32"/>
  <c r="M17" i="32"/>
  <c r="M44" i="32" s="1"/>
  <c r="S13" i="43"/>
  <c r="AB42" i="43"/>
  <c r="M23" i="43"/>
  <c r="M50" i="43" s="1"/>
  <c r="U5" i="42"/>
  <c r="U34" i="42" s="1"/>
  <c r="AC34" i="42"/>
  <c r="C12" i="42"/>
  <c r="C39" i="42" s="1"/>
  <c r="AE10" i="37"/>
  <c r="AJ39" i="37"/>
  <c r="AB10" i="37"/>
  <c r="I6" i="46"/>
  <c r="I33" i="46" s="1"/>
  <c r="AO32" i="46"/>
  <c r="AO38" i="47"/>
  <c r="I18" i="47"/>
  <c r="I45" i="47" s="1"/>
  <c r="AO36" i="47"/>
  <c r="N12" i="47"/>
  <c r="N39" i="47" s="1"/>
  <c r="D6" i="47"/>
  <c r="D33" i="47" s="1"/>
  <c r="AO31" i="47"/>
  <c r="AB12" i="37"/>
  <c r="AE12" i="37"/>
  <c r="AJ41" i="37"/>
  <c r="C5" i="45"/>
  <c r="C32" i="45" s="1"/>
  <c r="S2" i="45"/>
  <c r="AB31" i="45"/>
  <c r="U13" i="46"/>
  <c r="U42" i="46" s="1"/>
  <c r="AC42" i="46"/>
  <c r="M24" i="46"/>
  <c r="M51" i="46" s="1"/>
  <c r="S7" i="46"/>
  <c r="AB36" i="46"/>
  <c r="M11" i="46"/>
  <c r="M38" i="46" s="1"/>
  <c r="AC32" i="47"/>
  <c r="U3" i="47"/>
  <c r="U32" i="47" s="1"/>
  <c r="H6" i="47"/>
  <c r="H33" i="47" s="1"/>
  <c r="U8" i="33"/>
  <c r="U37" i="33" s="1"/>
  <c r="C18" i="33"/>
  <c r="C45" i="33" s="1"/>
  <c r="AC37" i="33"/>
  <c r="U3" i="46"/>
  <c r="U32" i="46" s="1"/>
  <c r="H5" i="42"/>
  <c r="H32" i="42" s="1"/>
  <c r="S3" i="42"/>
  <c r="AB32" i="42"/>
  <c r="I18" i="46"/>
  <c r="I45" i="46" s="1"/>
  <c r="AO38" i="46"/>
  <c r="M23" i="45"/>
  <c r="M50" i="45" s="1"/>
  <c r="AB42" i="45"/>
  <c r="S13" i="45"/>
  <c r="U6" i="30"/>
  <c r="U35" i="30" s="1"/>
  <c r="AC35" i="30"/>
  <c r="H12" i="30"/>
  <c r="H39" i="30" s="1"/>
  <c r="U2" i="32"/>
  <c r="U31" i="32" s="1"/>
  <c r="C6" i="32"/>
  <c r="C33" i="32" s="1"/>
  <c r="AC31" i="32"/>
  <c r="AC32" i="30"/>
  <c r="H6" i="30"/>
  <c r="H33" i="30" s="1"/>
  <c r="U3" i="30"/>
  <c r="U32" i="30" s="1"/>
  <c r="AC40" i="30"/>
  <c r="C24" i="30"/>
  <c r="C51" i="30" s="1"/>
  <c r="U11" i="30"/>
  <c r="U40" i="30" s="1"/>
  <c r="C17" i="44"/>
  <c r="C44" i="44" s="1"/>
  <c r="AB37" i="44"/>
  <c r="S8" i="44"/>
  <c r="AC31" i="42"/>
  <c r="U2" i="42"/>
  <c r="U31" i="42" s="1"/>
  <c r="C6" i="42"/>
  <c r="C33" i="42" s="1"/>
  <c r="AF2" i="37"/>
  <c r="AC2" i="37"/>
  <c r="AK31" i="37"/>
  <c r="I23" i="46"/>
  <c r="I50" i="46" s="1"/>
  <c r="AN41" i="46"/>
  <c r="AO33" i="47"/>
  <c r="N6" i="47"/>
  <c r="N33" i="47" s="1"/>
  <c r="AO42" i="45"/>
  <c r="N24" i="45"/>
  <c r="N51" i="45" s="1"/>
  <c r="AB8" i="37"/>
  <c r="AJ37" i="37"/>
  <c r="AE8" i="37"/>
  <c r="H23" i="45"/>
  <c r="H50" i="45" s="1"/>
  <c r="S12" i="45"/>
  <c r="AB41" i="45"/>
  <c r="AO41" i="40"/>
  <c r="I24" i="40"/>
  <c r="I51" i="40" s="1"/>
  <c r="U12" i="46"/>
  <c r="U41" i="46" s="1"/>
  <c r="H24" i="46"/>
  <c r="H51" i="46" s="1"/>
  <c r="AC41" i="46"/>
  <c r="AO39" i="30"/>
  <c r="N18" i="30"/>
  <c r="N45" i="30" s="1"/>
  <c r="AN38" i="32"/>
  <c r="I17" i="32"/>
  <c r="I44" i="32" s="1"/>
  <c r="S9" i="32"/>
  <c r="S2" i="47"/>
  <c r="C5" i="47"/>
  <c r="C32" i="47" s="1"/>
  <c r="AB31" i="47"/>
  <c r="S36" i="43"/>
  <c r="W7" i="43"/>
  <c r="W36" i="43" s="1"/>
  <c r="AC32" i="32"/>
  <c r="H6" i="32"/>
  <c r="H33" i="32" s="1"/>
  <c r="U3" i="32"/>
  <c r="U32" i="32" s="1"/>
  <c r="S42" i="44"/>
  <c r="W13" i="44"/>
  <c r="W42" i="44" s="1"/>
  <c r="C23" i="43"/>
  <c r="C50" i="43" s="1"/>
  <c r="S11" i="43"/>
  <c r="AB40" i="43"/>
  <c r="U7" i="45"/>
  <c r="U36" i="45" s="1"/>
  <c r="AC36" i="45"/>
  <c r="M12" i="45"/>
  <c r="M39" i="45" s="1"/>
  <c r="AN38" i="30"/>
  <c r="I17" i="30"/>
  <c r="I44" i="30" s="1"/>
  <c r="Y42" i="40"/>
  <c r="M52" i="40" s="1"/>
  <c r="U12" i="33"/>
  <c r="U41" i="33" s="1"/>
  <c r="H24" i="33"/>
  <c r="H51" i="33" s="1"/>
  <c r="AC41" i="33"/>
  <c r="U8" i="32"/>
  <c r="U37" i="32" s="1"/>
  <c r="AC37" i="32"/>
  <c r="C18" i="32"/>
  <c r="C45" i="32" s="1"/>
  <c r="M6" i="40"/>
  <c r="M33" i="40" s="1"/>
  <c r="U4" i="40"/>
  <c r="U33" i="40" s="1"/>
  <c r="AC33" i="40"/>
  <c r="S3" i="33"/>
  <c r="H5" i="33"/>
  <c r="H32" i="33" s="1"/>
  <c r="AB32" i="33"/>
  <c r="S11" i="33"/>
  <c r="C23" i="33"/>
  <c r="C50" i="33" s="1"/>
  <c r="AB40" i="33"/>
  <c r="AB39" i="40"/>
  <c r="S10" i="40"/>
  <c r="M17" i="40"/>
  <c r="M44" i="40" s="1"/>
  <c r="S5" i="44"/>
  <c r="AB34" i="44"/>
  <c r="C11" i="44"/>
  <c r="C38" i="44" s="1"/>
  <c r="Y42" i="43"/>
  <c r="M52" i="43" s="1"/>
  <c r="AB39" i="43"/>
  <c r="S10" i="43"/>
  <c r="M17" i="43"/>
  <c r="M44" i="43" s="1"/>
  <c r="S10" i="42"/>
  <c r="M17" i="42"/>
  <c r="M44" i="42" s="1"/>
  <c r="AB39" i="42"/>
  <c r="AB34" i="43"/>
  <c r="S5" i="43"/>
  <c r="C11" i="43"/>
  <c r="C38" i="43" s="1"/>
  <c r="AE7" i="37"/>
  <c r="AJ36" i="37"/>
  <c r="AB7" i="37"/>
  <c r="N18" i="47"/>
  <c r="N45" i="47" s="1"/>
  <c r="AO39" i="47"/>
  <c r="AO40" i="45"/>
  <c r="D24" i="45"/>
  <c r="D51" i="45" s="1"/>
  <c r="C18" i="45"/>
  <c r="C45" i="45" s="1"/>
  <c r="U8" i="45"/>
  <c r="U37" i="45" s="1"/>
  <c r="AC37" i="45"/>
  <c r="AN38" i="40"/>
  <c r="I17" i="40"/>
  <c r="I44" i="40" s="1"/>
  <c r="S9" i="40"/>
  <c r="U10" i="46"/>
  <c r="U39" i="46" s="1"/>
  <c r="AC39" i="46"/>
  <c r="M18" i="46"/>
  <c r="M45" i="46" s="1"/>
  <c r="Y38" i="44"/>
  <c r="H46" i="44" s="1"/>
  <c r="M11" i="47"/>
  <c r="M38" i="47" s="1"/>
  <c r="S7" i="47"/>
  <c r="AB36" i="47"/>
  <c r="M5" i="33"/>
  <c r="M32" i="33" s="1"/>
  <c r="S4" i="33"/>
  <c r="AB33" i="33"/>
  <c r="C5" i="40"/>
  <c r="C32" i="40" s="1"/>
  <c r="S2" i="40"/>
  <c r="AB31" i="40"/>
  <c r="AC41" i="44"/>
  <c r="H24" i="44"/>
  <c r="H51" i="44" s="1"/>
  <c r="U12" i="44"/>
  <c r="U41" i="44" s="1"/>
  <c r="I12" i="46"/>
  <c r="I39" i="46" s="1"/>
  <c r="AO35" i="46"/>
  <c r="D24" i="47"/>
  <c r="D51" i="47" s="1"/>
  <c r="AO40" i="47"/>
  <c r="AB37" i="46"/>
  <c r="C17" i="46"/>
  <c r="C44" i="46" s="1"/>
  <c r="S8" i="46"/>
  <c r="U10" i="47"/>
  <c r="U39" i="47" s="1"/>
  <c r="M18" i="47"/>
  <c r="M45" i="47" s="1"/>
  <c r="AC39" i="47"/>
  <c r="AB37" i="30"/>
  <c r="C17" i="30"/>
  <c r="C44" i="30" s="1"/>
  <c r="S8" i="30"/>
  <c r="M5" i="32"/>
  <c r="M32" i="32" s="1"/>
  <c r="S4" i="32"/>
  <c r="AB33" i="32"/>
  <c r="S7" i="40"/>
  <c r="AB36" i="40"/>
  <c r="M11" i="40"/>
  <c r="M38" i="40" s="1"/>
  <c r="U10" i="32"/>
  <c r="U39" i="32" s="1"/>
  <c r="M18" i="32"/>
  <c r="M45" i="32" s="1"/>
  <c r="AC39" i="32"/>
  <c r="M24" i="43"/>
  <c r="M51" i="43" s="1"/>
  <c r="AC42" i="43"/>
  <c r="U13" i="43"/>
  <c r="U42" i="43" s="1"/>
  <c r="C11" i="42"/>
  <c r="C38" i="42" s="1"/>
  <c r="AB34" i="42"/>
  <c r="S5" i="42"/>
  <c r="AF10" i="37"/>
  <c r="AC10" i="37"/>
  <c r="AK39" i="37"/>
  <c r="I5" i="46"/>
  <c r="I32" i="46" s="1"/>
  <c r="AN32" i="46"/>
  <c r="Y32" i="46" s="1"/>
  <c r="H34" i="46" s="1"/>
  <c r="AN38" i="47"/>
  <c r="I17" i="47"/>
  <c r="I44" i="47" s="1"/>
  <c r="AN36" i="47"/>
  <c r="N11" i="47"/>
  <c r="N38" i="47" s="1"/>
  <c r="D5" i="47"/>
  <c r="D32" i="47" s="1"/>
  <c r="AN31" i="47"/>
  <c r="AC12" i="37"/>
  <c r="AF12" i="37"/>
  <c r="AK41" i="37"/>
  <c r="U2" i="45"/>
  <c r="U31" i="45" s="1"/>
  <c r="AC31" i="45"/>
  <c r="C6" i="45"/>
  <c r="C33" i="45" s="1"/>
  <c r="S31" i="46"/>
  <c r="AC33" i="46"/>
  <c r="M6" i="46"/>
  <c r="M33" i="46" s="1"/>
  <c r="U4" i="46"/>
  <c r="U33" i="46" s="1"/>
  <c r="AN39" i="33"/>
  <c r="N17" i="33"/>
  <c r="N44" i="33" s="1"/>
  <c r="AO39" i="43"/>
  <c r="N18" i="43"/>
  <c r="N45" i="43" s="1"/>
  <c r="AB41" i="30"/>
  <c r="S12" i="30"/>
  <c r="H23" i="30"/>
  <c r="H50" i="30" s="1"/>
  <c r="AB37" i="40"/>
  <c r="S8" i="40"/>
  <c r="C17" i="40"/>
  <c r="C44" i="40" s="1"/>
  <c r="AC41" i="43"/>
  <c r="U12" i="43"/>
  <c r="U41" i="43" s="1"/>
  <c r="H24" i="43"/>
  <c r="H51" i="43" s="1"/>
  <c r="AN38" i="46"/>
  <c r="I17" i="46"/>
  <c r="I44" i="46" s="1"/>
  <c r="U7" i="44"/>
  <c r="U36" i="44" s="1"/>
  <c r="M12" i="44"/>
  <c r="M39" i="44" s="1"/>
  <c r="AC36" i="44"/>
  <c r="S11" i="46"/>
  <c r="AB40" i="46"/>
  <c r="C23" i="46"/>
  <c r="C50" i="46" s="1"/>
  <c r="AO38" i="45"/>
  <c r="I18" i="45"/>
  <c r="I45" i="45" s="1"/>
  <c r="AB41" i="32"/>
  <c r="S12" i="32"/>
  <c r="H23" i="32"/>
  <c r="H50" i="32" s="1"/>
  <c r="AB35" i="40"/>
  <c r="H11" i="40"/>
  <c r="H38" i="40" s="1"/>
  <c r="S6" i="40"/>
  <c r="S3" i="30"/>
  <c r="H5" i="30"/>
  <c r="H32" i="30" s="1"/>
  <c r="AB32" i="30"/>
  <c r="S11" i="30"/>
  <c r="AB40" i="30"/>
  <c r="C23" i="30"/>
  <c r="C50" i="30" s="1"/>
  <c r="AC38" i="44"/>
  <c r="H18" i="44"/>
  <c r="H45" i="44" s="1"/>
  <c r="U9" i="44"/>
  <c r="U38" i="44" s="1"/>
  <c r="U13" i="42"/>
  <c r="U42" i="42" s="1"/>
  <c r="M24" i="42"/>
  <c r="M51" i="42" s="1"/>
  <c r="AC42" i="42"/>
  <c r="AB39" i="44"/>
  <c r="M17" i="44"/>
  <c r="M44" i="44" s="1"/>
  <c r="S10" i="44"/>
  <c r="AC11" i="37"/>
  <c r="AK40" i="37"/>
  <c r="AF11" i="37"/>
  <c r="AE13" i="37"/>
  <c r="AJ42" i="37"/>
  <c r="AB13" i="37"/>
  <c r="D6" i="46"/>
  <c r="D33" i="46" s="1"/>
  <c r="AO31" i="46"/>
  <c r="N5" i="46"/>
  <c r="N32" i="46" s="1"/>
  <c r="AN33" i="46"/>
  <c r="Y41" i="45"/>
  <c r="H52" i="45" s="1"/>
  <c r="AO37" i="45"/>
  <c r="D18" i="45"/>
  <c r="D45" i="45" s="1"/>
  <c r="AO32" i="45"/>
  <c r="I6" i="45"/>
  <c r="I33" i="45" s="1"/>
  <c r="S6" i="45"/>
  <c r="H11" i="45"/>
  <c r="H38" i="45" s="1"/>
  <c r="AB35" i="45"/>
  <c r="AN35" i="40"/>
  <c r="I11" i="40"/>
  <c r="I38" i="40" s="1"/>
  <c r="S12" i="46"/>
  <c r="AB41" i="46"/>
  <c r="H23" i="46"/>
  <c r="H50" i="46" s="1"/>
  <c r="AN39" i="30"/>
  <c r="N17" i="30"/>
  <c r="N44" i="30" s="1"/>
  <c r="AO38" i="32"/>
  <c r="I18" i="32"/>
  <c r="I45" i="32" s="1"/>
  <c r="U2" i="47"/>
  <c r="U31" i="47" s="1"/>
  <c r="AC31" i="47"/>
  <c r="C6" i="47"/>
  <c r="C33" i="47" s="1"/>
  <c r="S2" i="30"/>
  <c r="AB31" i="30"/>
  <c r="C5" i="30"/>
  <c r="C32" i="30" s="1"/>
  <c r="S3" i="32"/>
  <c r="AB32" i="32"/>
  <c r="H5" i="32"/>
  <c r="H32" i="32" s="1"/>
  <c r="Y36" i="40"/>
  <c r="M40" i="40" s="1"/>
  <c r="Y41" i="44"/>
  <c r="H52" i="44" s="1"/>
  <c r="H12" i="46"/>
  <c r="H39" i="46" s="1"/>
  <c r="AC35" i="46"/>
  <c r="U6" i="46"/>
  <c r="U35" i="46" s="1"/>
  <c r="AB33" i="30"/>
  <c r="M5" i="30"/>
  <c r="M32" i="30" s="1"/>
  <c r="S4" i="30"/>
  <c r="S6" i="33"/>
  <c r="AB35" i="33"/>
  <c r="H11" i="33"/>
  <c r="H38" i="33" s="1"/>
  <c r="AB41" i="40"/>
  <c r="S12" i="40"/>
  <c r="H23" i="40"/>
  <c r="H50" i="40" s="1"/>
  <c r="AC36" i="33"/>
  <c r="M12" i="33"/>
  <c r="M39" i="33" s="1"/>
  <c r="U7" i="33"/>
  <c r="U36" i="33" s="1"/>
  <c r="U10" i="40"/>
  <c r="U39" i="40" s="1"/>
  <c r="AC39" i="40"/>
  <c r="M18" i="40"/>
  <c r="M45" i="40" s="1"/>
  <c r="S4" i="44"/>
  <c r="AB33" i="44"/>
  <c r="M5" i="44"/>
  <c r="M32" i="44" s="1"/>
  <c r="U10" i="42"/>
  <c r="U39" i="42" s="1"/>
  <c r="M18" i="42"/>
  <c r="M45" i="42" s="1"/>
  <c r="AC39" i="42"/>
  <c r="U2" i="44"/>
  <c r="U31" i="44" s="1"/>
  <c r="C6" i="44"/>
  <c r="C33" i="44" s="1"/>
  <c r="AC31" i="44"/>
  <c r="AB5" i="37"/>
  <c r="AJ34" i="37"/>
  <c r="AE5" i="37"/>
  <c r="W12" i="47"/>
  <c r="W41" i="47" s="1"/>
  <c r="S41" i="47"/>
  <c r="N17" i="47"/>
  <c r="N44" i="47" s="1"/>
  <c r="AN39" i="47"/>
  <c r="AN40" i="45"/>
  <c r="D23" i="45"/>
  <c r="D50" i="45" s="1"/>
  <c r="S8" i="45"/>
  <c r="C17" i="45"/>
  <c r="C44" i="45" s="1"/>
  <c r="AB37" i="45"/>
  <c r="AO38" i="40"/>
  <c r="I18" i="40"/>
  <c r="I45" i="40" s="1"/>
  <c r="M17" i="46"/>
  <c r="M44" i="46" s="1"/>
  <c r="AB39" i="46"/>
  <c r="S10" i="46"/>
  <c r="U7" i="47"/>
  <c r="U36" i="47" s="1"/>
  <c r="M12" i="47"/>
  <c r="M39" i="47" s="1"/>
  <c r="AC36" i="47"/>
  <c r="U4" i="33"/>
  <c r="U33" i="33" s="1"/>
  <c r="AC33" i="33"/>
  <c r="M6" i="33"/>
  <c r="M33" i="33" s="1"/>
  <c r="C6" i="40"/>
  <c r="C33" i="40" s="1"/>
  <c r="U2" i="40"/>
  <c r="U31" i="40" s="1"/>
  <c r="AC31" i="40"/>
  <c r="H23" i="44"/>
  <c r="H50" i="44" s="1"/>
  <c r="AB41" i="44"/>
  <c r="S12" i="44"/>
  <c r="Y31" i="30"/>
  <c r="C34" i="30" s="1"/>
  <c r="Y36" i="33"/>
  <c r="M40" i="33" s="1"/>
  <c r="AN35" i="46"/>
  <c r="I11" i="46"/>
  <c r="I38" i="46" s="1"/>
  <c r="AN40" i="47"/>
  <c r="D23" i="47"/>
  <c r="D50" i="47" s="1"/>
  <c r="Y39" i="40"/>
  <c r="M46" i="40" s="1"/>
  <c r="U8" i="46"/>
  <c r="U37" i="46" s="1"/>
  <c r="C18" i="46"/>
  <c r="C45" i="46" s="1"/>
  <c r="AC37" i="46"/>
  <c r="AB39" i="47"/>
  <c r="S10" i="47"/>
  <c r="M17" i="47"/>
  <c r="M44" i="47" s="1"/>
  <c r="U8" i="30"/>
  <c r="U37" i="30" s="1"/>
  <c r="AC37" i="30"/>
  <c r="C18" i="30"/>
  <c r="C45" i="30" s="1"/>
  <c r="U4" i="32"/>
  <c r="U33" i="32" s="1"/>
  <c r="AC33" i="32"/>
  <c r="M6" i="32"/>
  <c r="M33" i="32" s="1"/>
  <c r="H6" i="40"/>
  <c r="H33" i="40" s="1"/>
  <c r="AC32" i="40"/>
  <c r="U3" i="40"/>
  <c r="U32" i="40" s="1"/>
  <c r="C24" i="40"/>
  <c r="C51" i="40" s="1"/>
  <c r="AC40" i="40"/>
  <c r="U11" i="40"/>
  <c r="U40" i="40" s="1"/>
  <c r="S10" i="30"/>
  <c r="AB39" i="30"/>
  <c r="M17" i="30"/>
  <c r="M44" i="30" s="1"/>
  <c r="U2" i="43"/>
  <c r="U31" i="43" s="1"/>
  <c r="C6" i="43"/>
  <c r="C33" i="43" s="1"/>
  <c r="AC31" i="43"/>
  <c r="S12" i="42"/>
  <c r="H23" i="42"/>
  <c r="H50" i="42" s="1"/>
  <c r="AB41" i="42"/>
  <c r="AC3" i="37"/>
  <c r="AK32" i="37"/>
  <c r="AF3" i="37"/>
  <c r="D17" i="46"/>
  <c r="D44" i="46" s="1"/>
  <c r="AN37" i="46"/>
  <c r="AO34" i="47"/>
  <c r="D12" i="47"/>
  <c r="D39" i="47" s="1"/>
  <c r="U5" i="47"/>
  <c r="U34" i="47" s="1"/>
  <c r="I5" i="47"/>
  <c r="I32" i="47" s="1"/>
  <c r="AN32" i="47"/>
  <c r="N18" i="45"/>
  <c r="N45" i="45" s="1"/>
  <c r="AO39" i="45"/>
  <c r="S10" i="45"/>
  <c r="M17" i="45"/>
  <c r="M44" i="45" s="1"/>
  <c r="AB39" i="45"/>
  <c r="AN42" i="47"/>
  <c r="N23" i="47"/>
  <c r="N50" i="47" s="1"/>
  <c r="AN37" i="40"/>
  <c r="D17" i="40"/>
  <c r="D44" i="40" s="1"/>
  <c r="AB33" i="46"/>
  <c r="S4" i="46"/>
  <c r="M5" i="46"/>
  <c r="M32" i="46" s="1"/>
  <c r="AO39" i="33"/>
  <c r="N18" i="33"/>
  <c r="N45" i="33" s="1"/>
  <c r="AN39" i="43"/>
  <c r="N17" i="43"/>
  <c r="N44" i="43" s="1"/>
  <c r="U12" i="30"/>
  <c r="U41" i="30" s="1"/>
  <c r="AC41" i="30"/>
  <c r="H24" i="30"/>
  <c r="H51" i="30" s="1"/>
  <c r="U8" i="40"/>
  <c r="U37" i="40" s="1"/>
  <c r="AC37" i="40"/>
  <c r="C18" i="40"/>
  <c r="C45" i="40" s="1"/>
  <c r="U11" i="32"/>
  <c r="U40" i="32" s="1"/>
  <c r="AC40" i="32"/>
  <c r="C24" i="32"/>
  <c r="C51" i="32" s="1"/>
  <c r="AC32" i="44"/>
  <c r="H6" i="44"/>
  <c r="H33" i="44" s="1"/>
  <c r="U3" i="44"/>
  <c r="U32" i="44" s="1"/>
  <c r="S12" i="43"/>
  <c r="H23" i="43"/>
  <c r="H50" i="43" s="1"/>
  <c r="AB41" i="43"/>
  <c r="AE6" i="37"/>
  <c r="AJ35" i="37"/>
  <c r="AB6" i="37"/>
  <c r="N24" i="46"/>
  <c r="N51" i="46" s="1"/>
  <c r="AO42" i="46"/>
  <c r="S7" i="44"/>
  <c r="AB36" i="44"/>
  <c r="M11" i="44"/>
  <c r="M38" i="44" s="1"/>
  <c r="U11" i="46"/>
  <c r="U40" i="46" s="1"/>
  <c r="C24" i="46"/>
  <c r="C51" i="46" s="1"/>
  <c r="AC40" i="46"/>
  <c r="AN38" i="45"/>
  <c r="I17" i="45"/>
  <c r="I44" i="45" s="1"/>
  <c r="U12" i="32"/>
  <c r="U41" i="32" s="1"/>
  <c r="AC41" i="32"/>
  <c r="H24" i="32"/>
  <c r="H51" i="32" s="1"/>
  <c r="U6" i="40"/>
  <c r="U35" i="40" s="1"/>
  <c r="AC35" i="40"/>
  <c r="H12" i="40"/>
  <c r="H39" i="40" s="1"/>
  <c r="U7" i="30"/>
  <c r="U36" i="30" s="1"/>
  <c r="AC36" i="30"/>
  <c r="M12" i="30"/>
  <c r="M39" i="30" s="1"/>
  <c r="S32" i="43"/>
  <c r="S9" i="44"/>
  <c r="H17" i="44"/>
  <c r="H44" i="44" s="1"/>
  <c r="AB38" i="44"/>
  <c r="S8" i="43"/>
  <c r="AB37" i="43"/>
  <c r="C17" i="43"/>
  <c r="C44" i="43" s="1"/>
  <c r="M23" i="42"/>
  <c r="M50" i="42" s="1"/>
  <c r="S13" i="42"/>
  <c r="AB42" i="42"/>
  <c r="M18" i="44"/>
  <c r="M45" i="44" s="1"/>
  <c r="U10" i="44"/>
  <c r="U39" i="44" s="1"/>
  <c r="AC39" i="44"/>
  <c r="AE11" i="37"/>
  <c r="AJ40" i="37"/>
  <c r="AB11" i="37"/>
  <c r="AK42" i="37"/>
  <c r="AC13" i="37"/>
  <c r="AF13" i="37"/>
  <c r="D5" i="46"/>
  <c r="D32" i="46" s="1"/>
  <c r="AN31" i="46"/>
  <c r="N6" i="46"/>
  <c r="N33" i="46" s="1"/>
  <c r="AO33" i="46"/>
  <c r="AN37" i="45"/>
  <c r="D17" i="45"/>
  <c r="D44" i="45" s="1"/>
  <c r="I5" i="45"/>
  <c r="I32" i="45" s="1"/>
  <c r="AN32" i="45"/>
  <c r="U6" i="45"/>
  <c r="U35" i="45" s="1"/>
  <c r="AC35" i="45"/>
  <c r="H12" i="45"/>
  <c r="H39" i="45" s="1"/>
  <c r="AO35" i="40"/>
  <c r="I12" i="40"/>
  <c r="I39" i="40" s="1"/>
  <c r="AN38" i="43"/>
  <c r="I17" i="43"/>
  <c r="I44" i="43" s="1"/>
  <c r="D17" i="47"/>
  <c r="D44" i="47" s="1"/>
  <c r="AN37" i="47"/>
  <c r="S8" i="47"/>
  <c r="AN39" i="42"/>
  <c r="N17" i="42"/>
  <c r="N44" i="42" s="1"/>
  <c r="U2" i="30"/>
  <c r="U31" i="30" s="1"/>
  <c r="AC31" i="30"/>
  <c r="C6" i="30"/>
  <c r="C33" i="30" s="1"/>
  <c r="Y37" i="32"/>
  <c r="C46" i="32" s="1"/>
  <c r="AN36" i="46"/>
  <c r="N11" i="46"/>
  <c r="N38" i="46" s="1"/>
  <c r="S6" i="46"/>
  <c r="AB35" i="46"/>
  <c r="H11" i="46"/>
  <c r="H38" i="46" s="1"/>
  <c r="S34" i="40"/>
  <c r="W5" i="30"/>
  <c r="W34" i="30" s="1"/>
  <c r="S34" i="30"/>
  <c r="U4" i="30"/>
  <c r="U33" i="30" s="1"/>
  <c r="AC33" i="30"/>
  <c r="M6" i="30"/>
  <c r="M33" i="30" s="1"/>
  <c r="U6" i="33"/>
  <c r="U35" i="33" s="1"/>
  <c r="H12" i="33"/>
  <c r="H39" i="33" s="1"/>
  <c r="AC35" i="33"/>
  <c r="AC41" i="40"/>
  <c r="U12" i="40"/>
  <c r="U41" i="40" s="1"/>
  <c r="H24" i="40"/>
  <c r="H51" i="40" s="1"/>
  <c r="S7" i="33"/>
  <c r="M11" i="33"/>
  <c r="M38" i="33" s="1"/>
  <c r="AB36" i="33"/>
  <c r="S33" i="42"/>
  <c r="S10" i="33"/>
  <c r="M17" i="33"/>
  <c r="M44" i="33" s="1"/>
  <c r="AB39" i="33"/>
  <c r="S33" i="43"/>
  <c r="AC33" i="44"/>
  <c r="U4" i="44"/>
  <c r="U33" i="44" s="1"/>
  <c r="M6" i="44"/>
  <c r="M33" i="44" s="1"/>
  <c r="S3" i="46"/>
  <c r="U9" i="43"/>
  <c r="U38" i="43" s="1"/>
  <c r="AC38" i="43"/>
  <c r="H18" i="43"/>
  <c r="H45" i="43" s="1"/>
  <c r="AB31" i="44"/>
  <c r="S2" i="44"/>
  <c r="C5" i="44"/>
  <c r="C32" i="44" s="1"/>
  <c r="AK34" i="37"/>
  <c r="AF5" i="37"/>
  <c r="AC5" i="37"/>
  <c r="Y35" i="45"/>
  <c r="H40" i="45" s="1"/>
  <c r="S34" i="46"/>
  <c r="AN41" i="47"/>
  <c r="I23" i="47"/>
  <c r="I50" i="47" s="1"/>
  <c r="D11" i="45"/>
  <c r="D38" i="45" s="1"/>
  <c r="AN34" i="45"/>
  <c r="S5" i="45"/>
  <c r="AF4" i="37"/>
  <c r="AK33" i="37"/>
  <c r="AC4" i="37"/>
  <c r="M5" i="45"/>
  <c r="M32" i="45" s="1"/>
  <c r="S4" i="45"/>
  <c r="AB33" i="45"/>
  <c r="AC38" i="45"/>
  <c r="H18" i="45"/>
  <c r="H45" i="45" s="1"/>
  <c r="U9" i="45"/>
  <c r="U38" i="45" s="1"/>
  <c r="U11" i="44"/>
  <c r="U40" i="44" s="1"/>
  <c r="C24" i="44"/>
  <c r="C51" i="44" s="1"/>
  <c r="AC40" i="44"/>
  <c r="H17" i="46"/>
  <c r="H44" i="46" s="1"/>
  <c r="AB38" i="46"/>
  <c r="S9" i="46"/>
  <c r="AO39" i="32"/>
  <c r="N18" i="32"/>
  <c r="N45" i="32" s="1"/>
  <c r="U13" i="47"/>
  <c r="U42" i="47" s="1"/>
  <c r="AC42" i="47"/>
  <c r="M24" i="47"/>
  <c r="M51" i="47" s="1"/>
  <c r="S6" i="32"/>
  <c r="AB35" i="32"/>
  <c r="H11" i="32"/>
  <c r="H38" i="32" s="1"/>
  <c r="M12" i="32"/>
  <c r="M39" i="32" s="1"/>
  <c r="U7" i="32"/>
  <c r="U36" i="32" s="1"/>
  <c r="AC36" i="32"/>
  <c r="AJ38" i="37"/>
  <c r="AE9" i="37"/>
  <c r="AB9" i="37"/>
  <c r="AN34" i="46"/>
  <c r="D11" i="46"/>
  <c r="D38" i="46" s="1"/>
  <c r="U3" i="45"/>
  <c r="U32" i="45" s="1"/>
  <c r="H6" i="45"/>
  <c r="H33" i="45" s="1"/>
  <c r="AC32" i="45"/>
  <c r="AN33" i="40"/>
  <c r="N5" i="40"/>
  <c r="N32" i="40" s="1"/>
  <c r="U4" i="47"/>
  <c r="U33" i="47" s="1"/>
  <c r="M6" i="47"/>
  <c r="M33" i="47" s="1"/>
  <c r="AC33" i="47"/>
  <c r="AN39" i="44"/>
  <c r="N17" i="44"/>
  <c r="N44" i="44" s="1"/>
  <c r="AB31" i="33"/>
  <c r="S2" i="33"/>
  <c r="C5" i="33"/>
  <c r="C32" i="33" s="1"/>
  <c r="S3" i="40"/>
  <c r="AB32" i="40"/>
  <c r="H5" i="40"/>
  <c r="H32" i="40" s="1"/>
  <c r="AB40" i="40"/>
  <c r="S11" i="40"/>
  <c r="C23" i="40"/>
  <c r="C50" i="40" s="1"/>
  <c r="U10" i="30"/>
  <c r="U39" i="30" s="1"/>
  <c r="M18" i="30"/>
  <c r="M45" i="30" s="1"/>
  <c r="AC39" i="30"/>
  <c r="AB31" i="43"/>
  <c r="S2" i="43"/>
  <c r="C5" i="43"/>
  <c r="C32" i="43" s="1"/>
  <c r="U12" i="42"/>
  <c r="U41" i="42" s="1"/>
  <c r="H24" i="42"/>
  <c r="H51" i="42" s="1"/>
  <c r="AC41" i="42"/>
  <c r="AE3" i="37"/>
  <c r="AJ32" i="37"/>
  <c r="AB3" i="37"/>
  <c r="D18" i="46"/>
  <c r="D45" i="46" s="1"/>
  <c r="AO37" i="46"/>
  <c r="D11" i="47"/>
  <c r="D38" i="47" s="1"/>
  <c r="AN34" i="47"/>
  <c r="S5" i="47"/>
  <c r="I6" i="47"/>
  <c r="I33" i="47" s="1"/>
  <c r="AO32" i="47"/>
  <c r="AN39" i="45"/>
  <c r="N17" i="45"/>
  <c r="N44" i="45" s="1"/>
  <c r="U10" i="45"/>
  <c r="U39" i="45" s="1"/>
  <c r="M18" i="45"/>
  <c r="M45" i="45" s="1"/>
  <c r="AC39" i="45"/>
  <c r="AO42" i="47"/>
  <c r="N24" i="47"/>
  <c r="N51" i="47" s="1"/>
  <c r="AO37" i="40"/>
  <c r="D18" i="40"/>
  <c r="D45" i="40" s="1"/>
  <c r="S13" i="46"/>
  <c r="AB42" i="46"/>
  <c r="M23" i="46"/>
  <c r="M50" i="46" s="1"/>
  <c r="AC36" i="46"/>
  <c r="U7" i="46"/>
  <c r="U36" i="46" s="1"/>
  <c r="M12" i="46"/>
  <c r="M39" i="46" s="1"/>
  <c r="S3" i="47"/>
  <c r="AB32" i="47"/>
  <c r="H5" i="47"/>
  <c r="H32" i="47" s="1"/>
  <c r="AB37" i="33"/>
  <c r="S8" i="33"/>
  <c r="C17" i="33"/>
  <c r="C44" i="33" s="1"/>
  <c r="S11" i="32"/>
  <c r="C23" i="32"/>
  <c r="C50" i="32" s="1"/>
  <c r="AB40" i="32"/>
  <c r="S3" i="44"/>
  <c r="H5" i="44"/>
  <c r="H32" i="44" s="1"/>
  <c r="AB32" i="44"/>
  <c r="U3" i="42"/>
  <c r="U32" i="42" s="1"/>
  <c r="H6" i="42"/>
  <c r="H33" i="42" s="1"/>
  <c r="AC32" i="42"/>
  <c r="AF6" i="37"/>
  <c r="AC6" i="37"/>
  <c r="AK35" i="37"/>
  <c r="N23" i="46"/>
  <c r="N50" i="46" s="1"/>
  <c r="AN42" i="46"/>
  <c r="Y42" i="46" s="1"/>
  <c r="M52" i="46" s="1"/>
  <c r="AC42" i="45"/>
  <c r="U13" i="45"/>
  <c r="U42" i="45" s="1"/>
  <c r="M24" i="45"/>
  <c r="M51" i="45" s="1"/>
  <c r="S6" i="30"/>
  <c r="AB35" i="30"/>
  <c r="H11" i="30"/>
  <c r="H38" i="30" s="1"/>
  <c r="S2" i="32"/>
  <c r="AB31" i="32"/>
  <c r="C5" i="32"/>
  <c r="C32" i="32" s="1"/>
  <c r="W11" i="45"/>
  <c r="W40" i="45" s="1"/>
  <c r="S40" i="45"/>
  <c r="S7" i="30"/>
  <c r="AB36" i="30"/>
  <c r="M11" i="30"/>
  <c r="M38" i="30" s="1"/>
  <c r="U8" i="44"/>
  <c r="U37" i="44" s="1"/>
  <c r="C18" i="44"/>
  <c r="C45" i="44" s="1"/>
  <c r="AC37" i="44"/>
  <c r="S9" i="47"/>
  <c r="C18" i="43"/>
  <c r="C45" i="43" s="1"/>
  <c r="U8" i="43"/>
  <c r="U37" i="43" s="1"/>
  <c r="AC37" i="43"/>
  <c r="C5" i="42"/>
  <c r="C32" i="42" s="1"/>
  <c r="AB31" i="42"/>
  <c r="S2" i="42"/>
  <c r="AE2" i="37"/>
  <c r="AJ31" i="37"/>
  <c r="AB2" i="37"/>
  <c r="I24" i="46"/>
  <c r="I51" i="46" s="1"/>
  <c r="AO41" i="46"/>
  <c r="N5" i="47"/>
  <c r="N32" i="47" s="1"/>
  <c r="AN33" i="47"/>
  <c r="N23" i="45"/>
  <c r="N50" i="45" s="1"/>
  <c r="AN42" i="45"/>
  <c r="AC8" i="37"/>
  <c r="AF8" i="37"/>
  <c r="AK37" i="37"/>
  <c r="AC41" i="45"/>
  <c r="H24" i="45"/>
  <c r="H51" i="45" s="1"/>
  <c r="U12" i="45"/>
  <c r="U41" i="45" s="1"/>
  <c r="AN41" i="40"/>
  <c r="I23" i="40"/>
  <c r="I50" i="40" s="1"/>
  <c r="U2" i="46"/>
  <c r="U31" i="46" s="1"/>
  <c r="AO38" i="43"/>
  <c r="I18" i="43"/>
  <c r="I45" i="43" s="1"/>
  <c r="AO37" i="47"/>
  <c r="U8" i="47"/>
  <c r="U37" i="47" s="1"/>
  <c r="D18" i="47"/>
  <c r="D45" i="47" s="1"/>
  <c r="AO39" i="42"/>
  <c r="N18" i="42"/>
  <c r="N45" i="42" s="1"/>
  <c r="U11" i="43"/>
  <c r="U40" i="43" s="1"/>
  <c r="C24" i="43"/>
  <c r="C51" i="43" s="1"/>
  <c r="AC40" i="43"/>
  <c r="N12" i="46"/>
  <c r="N39" i="46" s="1"/>
  <c r="AO36" i="46"/>
  <c r="AB36" i="45"/>
  <c r="M11" i="45"/>
  <c r="M38" i="45" s="1"/>
  <c r="S7" i="45"/>
  <c r="AO38" i="30"/>
  <c r="I18" i="30"/>
  <c r="I45" i="30" s="1"/>
  <c r="S34" i="33"/>
  <c r="H23" i="33"/>
  <c r="H50" i="33" s="1"/>
  <c r="S12" i="33"/>
  <c r="AB41" i="33"/>
  <c r="AB37" i="32"/>
  <c r="C17" i="32"/>
  <c r="C44" i="32" s="1"/>
  <c r="S8" i="32"/>
  <c r="AB33" i="40"/>
  <c r="M5" i="40"/>
  <c r="M32" i="40" s="1"/>
  <c r="S4" i="40"/>
  <c r="AC32" i="33"/>
  <c r="U3" i="33"/>
  <c r="U32" i="33" s="1"/>
  <c r="H6" i="33"/>
  <c r="H33" i="33" s="1"/>
  <c r="C24" i="33"/>
  <c r="C51" i="33" s="1"/>
  <c r="AC40" i="33"/>
  <c r="U11" i="33"/>
  <c r="U40" i="33" s="1"/>
  <c r="U10" i="33"/>
  <c r="U39" i="33" s="1"/>
  <c r="M18" i="33"/>
  <c r="M45" i="33" s="1"/>
  <c r="AC39" i="33"/>
  <c r="U5" i="44"/>
  <c r="U34" i="44" s="1"/>
  <c r="C12" i="44"/>
  <c r="C39" i="44" s="1"/>
  <c r="AC34" i="44"/>
  <c r="AC39" i="43"/>
  <c r="M18" i="43"/>
  <c r="M45" i="43" s="1"/>
  <c r="U10" i="43"/>
  <c r="U39" i="43" s="1"/>
  <c r="AB38" i="43"/>
  <c r="H17" i="43"/>
  <c r="H44" i="43" s="1"/>
  <c r="S9" i="43"/>
  <c r="U5" i="43"/>
  <c r="U34" i="43" s="1"/>
  <c r="C12" i="43"/>
  <c r="C39" i="43" s="1"/>
  <c r="AC34" i="43"/>
  <c r="AC7" i="37"/>
  <c r="AF7" i="37"/>
  <c r="AK36" i="37"/>
  <c r="W11" i="47"/>
  <c r="W40" i="47" s="1"/>
  <c r="S40" i="47"/>
  <c r="AO41" i="47"/>
  <c r="I24" i="47"/>
  <c r="I51" i="47" s="1"/>
  <c r="AO34" i="45"/>
  <c r="D12" i="45"/>
  <c r="D39" i="45" s="1"/>
  <c r="U5" i="45"/>
  <c r="U34" i="45" s="1"/>
  <c r="AB4" i="37"/>
  <c r="AE4" i="37"/>
  <c r="AJ33" i="37"/>
  <c r="U4" i="45"/>
  <c r="U33" i="45" s="1"/>
  <c r="AC33" i="45"/>
  <c r="M6" i="45"/>
  <c r="M33" i="45" s="1"/>
  <c r="S9" i="45"/>
  <c r="AB38" i="45"/>
  <c r="H17" i="45"/>
  <c r="H44" i="45" s="1"/>
  <c r="C23" i="44"/>
  <c r="C50" i="44" s="1"/>
  <c r="S11" i="44"/>
  <c r="AB40" i="44"/>
  <c r="U9" i="46"/>
  <c r="U38" i="46" s="1"/>
  <c r="AC38" i="46"/>
  <c r="H18" i="46"/>
  <c r="H45" i="46" s="1"/>
  <c r="AN39" i="32"/>
  <c r="N17" i="32"/>
  <c r="N44" i="32" s="1"/>
  <c r="AB42" i="47"/>
  <c r="S13" i="47"/>
  <c r="M23" i="47"/>
  <c r="M50" i="47" s="1"/>
  <c r="U6" i="32"/>
  <c r="U35" i="32" s="1"/>
  <c r="AC35" i="32"/>
  <c r="H12" i="32"/>
  <c r="H39" i="32" s="1"/>
  <c r="S7" i="32"/>
  <c r="AB36" i="32"/>
  <c r="M11" i="32"/>
  <c r="M38" i="32" s="1"/>
  <c r="Y31" i="43"/>
  <c r="C34" i="43" s="1"/>
  <c r="AK38" i="37"/>
  <c r="AF9" i="37"/>
  <c r="AC9" i="37"/>
  <c r="AO34" i="46"/>
  <c r="D12" i="46"/>
  <c r="D39" i="46" s="1"/>
  <c r="H5" i="45"/>
  <c r="H32" i="45" s="1"/>
  <c r="S3" i="45"/>
  <c r="AB32" i="45"/>
  <c r="AO33" i="40"/>
  <c r="N6" i="40"/>
  <c r="N33" i="40" s="1"/>
  <c r="S4" i="47"/>
  <c r="AB33" i="47"/>
  <c r="M5" i="47"/>
  <c r="M32" i="47" s="1"/>
  <c r="AO39" i="44"/>
  <c r="N18" i="44"/>
  <c r="N45" i="44" s="1"/>
  <c r="S38" i="30" l="1"/>
  <c r="W5" i="46"/>
  <c r="W34" i="46" s="1"/>
  <c r="C41" i="46" s="1"/>
  <c r="Y40" i="43"/>
  <c r="C52" i="43" s="1"/>
  <c r="W5" i="40"/>
  <c r="W34" i="40" s="1"/>
  <c r="C41" i="40" s="1"/>
  <c r="W6" i="44"/>
  <c r="W35" i="44" s="1"/>
  <c r="I41" i="44" s="1"/>
  <c r="W6" i="42"/>
  <c r="W35" i="42" s="1"/>
  <c r="I41" i="42" s="1"/>
  <c r="W5" i="33"/>
  <c r="W34" i="33" s="1"/>
  <c r="D41" i="33" s="1"/>
  <c r="W13" i="32"/>
  <c r="W42" i="32" s="1"/>
  <c r="N53" i="32" s="1"/>
  <c r="S36" i="42"/>
  <c r="W13" i="40"/>
  <c r="W42" i="40" s="1"/>
  <c r="Y41" i="40"/>
  <c r="H52" i="40" s="1"/>
  <c r="Y40" i="47"/>
  <c r="C52" i="47" s="1"/>
  <c r="U42" i="33"/>
  <c r="W4" i="43"/>
  <c r="W33" i="43" s="1"/>
  <c r="N35" i="43" s="1"/>
  <c r="W9" i="42"/>
  <c r="W38" i="42" s="1"/>
  <c r="H47" i="42" s="1"/>
  <c r="W4" i="42"/>
  <c r="W33" i="42" s="1"/>
  <c r="N35" i="42" s="1"/>
  <c r="Y40" i="45"/>
  <c r="C52" i="45" s="1"/>
  <c r="Y31" i="32"/>
  <c r="C34" i="32" s="1"/>
  <c r="Y34" i="47"/>
  <c r="C40" i="47" s="1"/>
  <c r="Y39" i="32"/>
  <c r="M46" i="32" s="1"/>
  <c r="Y32" i="44"/>
  <c r="H34" i="44" s="1"/>
  <c r="H41" i="42"/>
  <c r="W6" i="47"/>
  <c r="W35" i="47" s="1"/>
  <c r="Y38" i="45"/>
  <c r="H46" i="45" s="1"/>
  <c r="W6" i="43"/>
  <c r="W35" i="43" s="1"/>
  <c r="I41" i="43" s="1"/>
  <c r="Y31" i="47"/>
  <c r="C34" i="47" s="1"/>
  <c r="W8" i="42"/>
  <c r="W37" i="42" s="1"/>
  <c r="C47" i="42" s="1"/>
  <c r="Y35" i="46"/>
  <c r="H40" i="46" s="1"/>
  <c r="Y39" i="30"/>
  <c r="M46" i="30" s="1"/>
  <c r="Y35" i="33"/>
  <c r="H40" i="33" s="1"/>
  <c r="Y34" i="30"/>
  <c r="C40" i="30" s="1"/>
  <c r="Y32" i="45"/>
  <c r="H34" i="45" s="1"/>
  <c r="Y39" i="43"/>
  <c r="M46" i="43" s="1"/>
  <c r="Y37" i="42"/>
  <c r="C46" i="42" s="1"/>
  <c r="Y42" i="42"/>
  <c r="M52" i="42" s="1"/>
  <c r="W3" i="43"/>
  <c r="W32" i="43" s="1"/>
  <c r="I35" i="43" s="1"/>
  <c r="Y38" i="47"/>
  <c r="H46" i="47" s="1"/>
  <c r="Y42" i="45"/>
  <c r="M52" i="45" s="1"/>
  <c r="Y33" i="32"/>
  <c r="M34" i="32" s="1"/>
  <c r="Y36" i="44"/>
  <c r="M40" i="44" s="1"/>
  <c r="Y41" i="43"/>
  <c r="H52" i="43" s="1"/>
  <c r="Y36" i="43"/>
  <c r="M40" i="43" s="1"/>
  <c r="Y34" i="42"/>
  <c r="C40" i="42" s="1"/>
  <c r="Y40" i="44"/>
  <c r="C52" i="44" s="1"/>
  <c r="Y40" i="42"/>
  <c r="C52" i="42" s="1"/>
  <c r="Y39" i="45"/>
  <c r="M46" i="45" s="1"/>
  <c r="Y36" i="47"/>
  <c r="M40" i="47" s="1"/>
  <c r="Y33" i="47"/>
  <c r="M34" i="47" s="1"/>
  <c r="Y31" i="46"/>
  <c r="C34" i="46" s="1"/>
  <c r="Y39" i="47"/>
  <c r="M46" i="47" s="1"/>
  <c r="Y38" i="46"/>
  <c r="H46" i="46" s="1"/>
  <c r="Y41" i="33"/>
  <c r="H52" i="33" s="1"/>
  <c r="Y38" i="33"/>
  <c r="H46" i="33" s="1"/>
  <c r="Y32" i="32"/>
  <c r="H34" i="32" s="1"/>
  <c r="Y33" i="44"/>
  <c r="M34" i="44" s="1"/>
  <c r="Y37" i="45"/>
  <c r="C46" i="45" s="1"/>
  <c r="W13" i="30"/>
  <c r="W42" i="30" s="1"/>
  <c r="M53" i="30" s="1"/>
  <c r="Y34" i="44"/>
  <c r="C40" i="44" s="1"/>
  <c r="W11" i="42"/>
  <c r="W40" i="42" s="1"/>
  <c r="S40" i="42"/>
  <c r="Y40" i="30"/>
  <c r="C52" i="30" s="1"/>
  <c r="Y42" i="30"/>
  <c r="M52" i="30" s="1"/>
  <c r="Y35" i="43"/>
  <c r="H40" i="43" s="1"/>
  <c r="Y35" i="44"/>
  <c r="H40" i="44" s="1"/>
  <c r="W9" i="33"/>
  <c r="W38" i="33" s="1"/>
  <c r="S38" i="33"/>
  <c r="Y42" i="32"/>
  <c r="M52" i="32" s="1"/>
  <c r="I18" i="37"/>
  <c r="I45" i="37" s="1"/>
  <c r="AF38" i="37"/>
  <c r="AB33" i="37"/>
  <c r="M5" i="37"/>
  <c r="M32" i="37" s="1"/>
  <c r="S4" i="37"/>
  <c r="W4" i="40"/>
  <c r="W33" i="40" s="1"/>
  <c r="S33" i="40"/>
  <c r="AC37" i="37"/>
  <c r="U8" i="37"/>
  <c r="U37" i="37" s="1"/>
  <c r="C18" i="37"/>
  <c r="C45" i="37" s="1"/>
  <c r="S35" i="30"/>
  <c r="W6" i="30"/>
  <c r="W35" i="30" s="1"/>
  <c r="AF35" i="37"/>
  <c r="I12" i="37"/>
  <c r="I39" i="37" s="1"/>
  <c r="I5" i="37"/>
  <c r="I32" i="37" s="1"/>
  <c r="AE32" i="37"/>
  <c r="Y33" i="40"/>
  <c r="M34" i="40" s="1"/>
  <c r="S38" i="46"/>
  <c r="W9" i="46"/>
  <c r="W38" i="46" s="1"/>
  <c r="AC33" i="37"/>
  <c r="U4" i="37"/>
  <c r="U33" i="37" s="1"/>
  <c r="M6" i="37"/>
  <c r="M33" i="37" s="1"/>
  <c r="Y34" i="45"/>
  <c r="C40" i="45" s="1"/>
  <c r="AF34" i="37"/>
  <c r="D12" i="37"/>
  <c r="D39" i="37" s="1"/>
  <c r="W7" i="33"/>
  <c r="W36" i="33" s="1"/>
  <c r="S36" i="33"/>
  <c r="Y37" i="47"/>
  <c r="C46" i="47" s="1"/>
  <c r="S11" i="37"/>
  <c r="C23" i="37"/>
  <c r="C50" i="37" s="1"/>
  <c r="AB40" i="37"/>
  <c r="W9" i="44"/>
  <c r="W38" i="44" s="1"/>
  <c r="S38" i="44"/>
  <c r="Y37" i="40"/>
  <c r="C46" i="40" s="1"/>
  <c r="Y32" i="47"/>
  <c r="H34" i="47" s="1"/>
  <c r="S39" i="30"/>
  <c r="W10" i="30"/>
  <c r="W39" i="30" s="1"/>
  <c r="W8" i="45"/>
  <c r="W37" i="45" s="1"/>
  <c r="S37" i="45"/>
  <c r="W4" i="44"/>
  <c r="W33" i="44" s="1"/>
  <c r="S33" i="44"/>
  <c r="W4" i="30"/>
  <c r="W33" i="30" s="1"/>
  <c r="S33" i="30"/>
  <c r="Y33" i="46"/>
  <c r="M34" i="46" s="1"/>
  <c r="AB42" i="37"/>
  <c r="M23" i="37"/>
  <c r="M50" i="37" s="1"/>
  <c r="S13" i="37"/>
  <c r="U10" i="37"/>
  <c r="U39" i="37" s="1"/>
  <c r="M18" i="37"/>
  <c r="M45" i="37" s="1"/>
  <c r="AC39" i="37"/>
  <c r="S33" i="32"/>
  <c r="W4" i="32"/>
  <c r="W33" i="32" s="1"/>
  <c r="S33" i="33"/>
  <c r="W4" i="33"/>
  <c r="W33" i="33" s="1"/>
  <c r="S36" i="47"/>
  <c r="W7" i="47"/>
  <c r="W36" i="47" s="1"/>
  <c r="Y38" i="40"/>
  <c r="H46" i="40" s="1"/>
  <c r="AB36" i="37"/>
  <c r="S7" i="37"/>
  <c r="M11" i="37"/>
  <c r="M38" i="37" s="1"/>
  <c r="W5" i="43"/>
  <c r="W34" i="43" s="1"/>
  <c r="S34" i="43"/>
  <c r="W5" i="44"/>
  <c r="W34" i="44" s="1"/>
  <c r="S34" i="44"/>
  <c r="W11" i="33"/>
  <c r="W40" i="33" s="1"/>
  <c r="S40" i="33"/>
  <c r="AE37" i="37"/>
  <c r="D17" i="37"/>
  <c r="D44" i="37" s="1"/>
  <c r="S42" i="45"/>
  <c r="W13" i="45"/>
  <c r="W42" i="45" s="1"/>
  <c r="W10" i="32"/>
  <c r="W39" i="32" s="1"/>
  <c r="S39" i="32"/>
  <c r="W7" i="32"/>
  <c r="W36" i="32" s="1"/>
  <c r="S36" i="32"/>
  <c r="AF36" i="37"/>
  <c r="N12" i="37"/>
  <c r="N39" i="37" s="1"/>
  <c r="D5" i="37"/>
  <c r="D32" i="37" s="1"/>
  <c r="AE31" i="37"/>
  <c r="W2" i="32"/>
  <c r="W31" i="32" s="1"/>
  <c r="S31" i="32"/>
  <c r="W11" i="32"/>
  <c r="W40" i="32" s="1"/>
  <c r="S40" i="32"/>
  <c r="S42" i="46"/>
  <c r="W13" i="46"/>
  <c r="W42" i="46" s="1"/>
  <c r="W5" i="47"/>
  <c r="W34" i="47" s="1"/>
  <c r="S34" i="47"/>
  <c r="W11" i="40"/>
  <c r="W40" i="40" s="1"/>
  <c r="S40" i="40"/>
  <c r="W3" i="40"/>
  <c r="W32" i="40" s="1"/>
  <c r="S32" i="40"/>
  <c r="H47" i="30"/>
  <c r="I47" i="30"/>
  <c r="Y34" i="46"/>
  <c r="C40" i="46" s="1"/>
  <c r="D41" i="46"/>
  <c r="W3" i="46"/>
  <c r="W32" i="46" s="1"/>
  <c r="S32" i="46"/>
  <c r="Y36" i="46"/>
  <c r="M40" i="46" s="1"/>
  <c r="AF42" i="37"/>
  <c r="N24" i="37"/>
  <c r="N51" i="37" s="1"/>
  <c r="S37" i="43"/>
  <c r="W8" i="43"/>
  <c r="W37" i="43" s="1"/>
  <c r="S6" i="37"/>
  <c r="H11" i="37"/>
  <c r="H38" i="37" s="1"/>
  <c r="AB35" i="37"/>
  <c r="S33" i="46"/>
  <c r="W4" i="46"/>
  <c r="W33" i="46" s="1"/>
  <c r="W10" i="45"/>
  <c r="W39" i="45" s="1"/>
  <c r="S39" i="45"/>
  <c r="Y37" i="46"/>
  <c r="C46" i="46" s="1"/>
  <c r="U3" i="37"/>
  <c r="U32" i="37" s="1"/>
  <c r="AC32" i="37"/>
  <c r="H6" i="37"/>
  <c r="H33" i="37" s="1"/>
  <c r="S39" i="47"/>
  <c r="W10" i="47"/>
  <c r="W39" i="47" s="1"/>
  <c r="W12" i="44"/>
  <c r="W41" i="44" s="1"/>
  <c r="S41" i="44"/>
  <c r="W10" i="46"/>
  <c r="W39" i="46" s="1"/>
  <c r="S39" i="46"/>
  <c r="AB34" i="37"/>
  <c r="S5" i="37"/>
  <c r="C11" i="37"/>
  <c r="C38" i="37" s="1"/>
  <c r="W12" i="46"/>
  <c r="W41" i="46" s="1"/>
  <c r="S41" i="46"/>
  <c r="U11" i="37"/>
  <c r="U40" i="37" s="1"/>
  <c r="C24" i="37"/>
  <c r="C51" i="37" s="1"/>
  <c r="AC40" i="37"/>
  <c r="W3" i="30"/>
  <c r="W32" i="30" s="1"/>
  <c r="S32" i="30"/>
  <c r="S35" i="40"/>
  <c r="W6" i="40"/>
  <c r="W35" i="40" s="1"/>
  <c r="S41" i="32"/>
  <c r="W12" i="32"/>
  <c r="W41" i="32" s="1"/>
  <c r="AF41" i="37"/>
  <c r="I24" i="37"/>
  <c r="I51" i="37" s="1"/>
  <c r="AF39" i="37"/>
  <c r="N18" i="37"/>
  <c r="N45" i="37" s="1"/>
  <c r="W7" i="40"/>
  <c r="W36" i="40" s="1"/>
  <c r="S36" i="40"/>
  <c r="S31" i="40"/>
  <c r="W2" i="40"/>
  <c r="W31" i="40" s="1"/>
  <c r="S39" i="42"/>
  <c r="W10" i="42"/>
  <c r="W39" i="42" s="1"/>
  <c r="N53" i="44"/>
  <c r="M53" i="44"/>
  <c r="Y38" i="32"/>
  <c r="H46" i="32" s="1"/>
  <c r="M53" i="33"/>
  <c r="N53" i="33"/>
  <c r="W7" i="46"/>
  <c r="W36" i="46" s="1"/>
  <c r="S36" i="46"/>
  <c r="AE41" i="37"/>
  <c r="I23" i="37"/>
  <c r="I50" i="37" s="1"/>
  <c r="N17" i="37"/>
  <c r="N44" i="37" s="1"/>
  <c r="AE39" i="37"/>
  <c r="S42" i="47"/>
  <c r="W13" i="47"/>
  <c r="W42" i="47" s="1"/>
  <c r="W11" i="44"/>
  <c r="W40" i="44" s="1"/>
  <c r="S40" i="44"/>
  <c r="W9" i="45"/>
  <c r="W38" i="45" s="1"/>
  <c r="S38" i="45"/>
  <c r="U7" i="37"/>
  <c r="U36" i="37" s="1"/>
  <c r="AC36" i="37"/>
  <c r="M12" i="37"/>
  <c r="M39" i="37" s="1"/>
  <c r="W9" i="43"/>
  <c r="W38" i="43" s="1"/>
  <c r="S38" i="43"/>
  <c r="S36" i="45"/>
  <c r="W7" i="45"/>
  <c r="W36" i="45" s="1"/>
  <c r="S31" i="42"/>
  <c r="W2" i="42"/>
  <c r="W31" i="42" s="1"/>
  <c r="S38" i="47"/>
  <c r="W9" i="47"/>
  <c r="W38" i="47" s="1"/>
  <c r="W7" i="30"/>
  <c r="W36" i="30" s="1"/>
  <c r="S36" i="30"/>
  <c r="D53" i="45"/>
  <c r="C53" i="45"/>
  <c r="W3" i="44"/>
  <c r="W32" i="44" s="1"/>
  <c r="S32" i="44"/>
  <c r="S3" i="37"/>
  <c r="AB32" i="37"/>
  <c r="H5" i="37"/>
  <c r="H32" i="37" s="1"/>
  <c r="AB38" i="37"/>
  <c r="S9" i="37"/>
  <c r="H17" i="37"/>
  <c r="H44" i="37" s="1"/>
  <c r="W6" i="32"/>
  <c r="W35" i="32" s="1"/>
  <c r="S35" i="32"/>
  <c r="W4" i="45"/>
  <c r="W33" i="45" s="1"/>
  <c r="S33" i="45"/>
  <c r="AF33" i="37"/>
  <c r="N6" i="37"/>
  <c r="N33" i="37" s="1"/>
  <c r="W10" i="33"/>
  <c r="W39" i="33" s="1"/>
  <c r="S39" i="33"/>
  <c r="C41" i="30"/>
  <c r="D41" i="30"/>
  <c r="Y39" i="42"/>
  <c r="M46" i="42" s="1"/>
  <c r="M24" i="37"/>
  <c r="M51" i="37" s="1"/>
  <c r="U13" i="37"/>
  <c r="U42" i="37" s="1"/>
  <c r="AC42" i="37"/>
  <c r="D23" i="37"/>
  <c r="D50" i="37" s="1"/>
  <c r="AE40" i="37"/>
  <c r="S36" i="44"/>
  <c r="W7" i="44"/>
  <c r="W36" i="44" s="1"/>
  <c r="Y42" i="47"/>
  <c r="M52" i="47" s="1"/>
  <c r="S41" i="42"/>
  <c r="W12" i="42"/>
  <c r="W41" i="42" s="1"/>
  <c r="I53" i="47"/>
  <c r="H53" i="47"/>
  <c r="W3" i="32"/>
  <c r="W32" i="32" s="1"/>
  <c r="S32" i="32"/>
  <c r="S35" i="45"/>
  <c r="W6" i="45"/>
  <c r="W35" i="45" s="1"/>
  <c r="N23" i="37"/>
  <c r="N50" i="37" s="1"/>
  <c r="AE42" i="37"/>
  <c r="S39" i="44"/>
  <c r="W10" i="44"/>
  <c r="W39" i="44" s="1"/>
  <c r="W11" i="30"/>
  <c r="W40" i="30" s="1"/>
  <c r="S40" i="30"/>
  <c r="S40" i="46"/>
  <c r="W11" i="46"/>
  <c r="W40" i="46" s="1"/>
  <c r="W12" i="30"/>
  <c r="W41" i="30" s="1"/>
  <c r="S41" i="30"/>
  <c r="AC41" i="37"/>
  <c r="H24" i="37"/>
  <c r="H51" i="37" s="1"/>
  <c r="U12" i="37"/>
  <c r="U41" i="37" s="1"/>
  <c r="W5" i="42"/>
  <c r="W34" i="42" s="1"/>
  <c r="S34" i="42"/>
  <c r="W8" i="30"/>
  <c r="W37" i="30" s="1"/>
  <c r="S37" i="30"/>
  <c r="S37" i="46"/>
  <c r="W8" i="46"/>
  <c r="W37" i="46" s="1"/>
  <c r="W9" i="40"/>
  <c r="W38" i="40" s="1"/>
  <c r="S38" i="40"/>
  <c r="N11" i="37"/>
  <c r="N38" i="37" s="1"/>
  <c r="AE36" i="37"/>
  <c r="S39" i="40"/>
  <c r="W10" i="40"/>
  <c r="W39" i="40" s="1"/>
  <c r="Y38" i="30"/>
  <c r="H46" i="30" s="1"/>
  <c r="N41" i="43"/>
  <c r="M41" i="43"/>
  <c r="W2" i="47"/>
  <c r="W31" i="47" s="1"/>
  <c r="S31" i="47"/>
  <c r="S41" i="45"/>
  <c r="W12" i="45"/>
  <c r="W41" i="45" s="1"/>
  <c r="AB37" i="37"/>
  <c r="C17" i="37"/>
  <c r="C44" i="37" s="1"/>
  <c r="S8" i="37"/>
  <c r="AC31" i="37"/>
  <c r="C6" i="37"/>
  <c r="C33" i="37" s="1"/>
  <c r="U2" i="37"/>
  <c r="U31" i="37" s="1"/>
  <c r="S32" i="42"/>
  <c r="W3" i="42"/>
  <c r="W32" i="42" s="1"/>
  <c r="W2" i="45"/>
  <c r="W31" i="45" s="1"/>
  <c r="S31" i="45"/>
  <c r="H23" i="37"/>
  <c r="H50" i="37" s="1"/>
  <c r="S12" i="37"/>
  <c r="AB41" i="37"/>
  <c r="N41" i="42"/>
  <c r="M41" i="42"/>
  <c r="W4" i="47"/>
  <c r="W33" i="47" s="1"/>
  <c r="S33" i="47"/>
  <c r="S32" i="45"/>
  <c r="W3" i="45"/>
  <c r="W32" i="45" s="1"/>
  <c r="AC38" i="37"/>
  <c r="H18" i="37"/>
  <c r="H45" i="37" s="1"/>
  <c r="U9" i="37"/>
  <c r="U38" i="37" s="1"/>
  <c r="AE33" i="37"/>
  <c r="N5" i="37"/>
  <c r="N32" i="37" s="1"/>
  <c r="D53" i="47"/>
  <c r="C53" i="47"/>
  <c r="S37" i="32"/>
  <c r="W8" i="32"/>
  <c r="W37" i="32" s="1"/>
  <c r="S41" i="33"/>
  <c r="W12" i="33"/>
  <c r="W41" i="33" s="1"/>
  <c r="AF37" i="37"/>
  <c r="D18" i="37"/>
  <c r="D45" i="37" s="1"/>
  <c r="AB31" i="37"/>
  <c r="S2" i="37"/>
  <c r="C5" i="37"/>
  <c r="C32" i="37" s="1"/>
  <c r="AC35" i="37"/>
  <c r="H12" i="37"/>
  <c r="H39" i="37" s="1"/>
  <c r="U6" i="37"/>
  <c r="U35" i="37" s="1"/>
  <c r="S37" i="33"/>
  <c r="W8" i="33"/>
  <c r="W37" i="33" s="1"/>
  <c r="W3" i="47"/>
  <c r="W32" i="47" s="1"/>
  <c r="S32" i="47"/>
  <c r="W2" i="43"/>
  <c r="W31" i="43" s="1"/>
  <c r="S31" i="43"/>
  <c r="W2" i="33"/>
  <c r="W31" i="33" s="1"/>
  <c r="S31" i="33"/>
  <c r="Y39" i="44"/>
  <c r="M46" i="44" s="1"/>
  <c r="I17" i="37"/>
  <c r="I44" i="37" s="1"/>
  <c r="AE38" i="37"/>
  <c r="S34" i="45"/>
  <c r="W5" i="45"/>
  <c r="W34" i="45" s="1"/>
  <c r="Y41" i="47"/>
  <c r="H52" i="47" s="1"/>
  <c r="AC34" i="37"/>
  <c r="C12" i="37"/>
  <c r="C39" i="37" s="1"/>
  <c r="U5" i="37"/>
  <c r="U34" i="37" s="1"/>
  <c r="W2" i="44"/>
  <c r="W31" i="44" s="1"/>
  <c r="S31" i="44"/>
  <c r="W6" i="46"/>
  <c r="W35" i="46" s="1"/>
  <c r="S35" i="46"/>
  <c r="W8" i="47"/>
  <c r="W37" i="47" s="1"/>
  <c r="S37" i="47"/>
  <c r="Y38" i="43"/>
  <c r="H46" i="43" s="1"/>
  <c r="W13" i="42"/>
  <c r="W42" i="42" s="1"/>
  <c r="S42" i="42"/>
  <c r="I11" i="37"/>
  <c r="I38" i="37" s="1"/>
  <c r="AE35" i="37"/>
  <c r="W12" i="43"/>
  <c r="W41" i="43" s="1"/>
  <c r="S41" i="43"/>
  <c r="AF32" i="37"/>
  <c r="I6" i="37"/>
  <c r="I33" i="37" s="1"/>
  <c r="D11" i="37"/>
  <c r="D38" i="37" s="1"/>
  <c r="AE34" i="37"/>
  <c r="W12" i="40"/>
  <c r="W41" i="40" s="1"/>
  <c r="S41" i="40"/>
  <c r="W6" i="33"/>
  <c r="W35" i="33" s="1"/>
  <c r="S35" i="33"/>
  <c r="S31" i="30"/>
  <c r="W2" i="30"/>
  <c r="W31" i="30" s="1"/>
  <c r="Y35" i="40"/>
  <c r="H40" i="40" s="1"/>
  <c r="AF40" i="37"/>
  <c r="D24" i="37"/>
  <c r="D51" i="37" s="1"/>
  <c r="W8" i="40"/>
  <c r="W37" i="40" s="1"/>
  <c r="S37" i="40"/>
  <c r="Y39" i="33"/>
  <c r="M46" i="33" s="1"/>
  <c r="W2" i="46"/>
  <c r="W31" i="46" s="1"/>
  <c r="W10" i="43"/>
  <c r="W39" i="43" s="1"/>
  <c r="S39" i="43"/>
  <c r="W3" i="33"/>
  <c r="W32" i="33" s="1"/>
  <c r="S32" i="33"/>
  <c r="S40" i="43"/>
  <c r="W11" i="43"/>
  <c r="W40" i="43" s="1"/>
  <c r="W9" i="32"/>
  <c r="W38" i="32" s="1"/>
  <c r="S38" i="32"/>
  <c r="Y41" i="46"/>
  <c r="H52" i="46" s="1"/>
  <c r="AF31" i="37"/>
  <c r="D6" i="37"/>
  <c r="D33" i="37" s="1"/>
  <c r="W8" i="44"/>
  <c r="W37" i="44" s="1"/>
  <c r="S37" i="44"/>
  <c r="S10" i="37"/>
  <c r="AB39" i="37"/>
  <c r="M17" i="37"/>
  <c r="M44" i="37" s="1"/>
  <c r="S42" i="43"/>
  <c r="W13" i="43"/>
  <c r="W42" i="43" s="1"/>
  <c r="C41" i="32"/>
  <c r="D41" i="32"/>
  <c r="D41" i="40" l="1"/>
  <c r="M53" i="32"/>
  <c r="H41" i="43"/>
  <c r="C41" i="33"/>
  <c r="H41" i="44"/>
  <c r="H35" i="43"/>
  <c r="M35" i="42"/>
  <c r="I47" i="42"/>
  <c r="M35" i="43"/>
  <c r="M53" i="40"/>
  <c r="N53" i="40"/>
  <c r="N53" i="30"/>
  <c r="Y36" i="37"/>
  <c r="M40" i="37" s="1"/>
  <c r="Y35" i="37"/>
  <c r="H40" i="37" s="1"/>
  <c r="Y42" i="37"/>
  <c r="M52" i="37" s="1"/>
  <c r="I41" i="47"/>
  <c r="H41" i="47"/>
  <c r="D47" i="42"/>
  <c r="Y33" i="37"/>
  <c r="M34" i="37" s="1"/>
  <c r="Y38" i="37"/>
  <c r="H46" i="37" s="1"/>
  <c r="Y41" i="37"/>
  <c r="H52" i="37" s="1"/>
  <c r="Y39" i="37"/>
  <c r="M46" i="37" s="1"/>
  <c r="D53" i="42"/>
  <c r="C53" i="42"/>
  <c r="Y34" i="37"/>
  <c r="C40" i="37" s="1"/>
  <c r="H47" i="33"/>
  <c r="I47" i="33"/>
  <c r="N53" i="43"/>
  <c r="M53" i="43"/>
  <c r="S39" i="37"/>
  <c r="W10" i="37"/>
  <c r="W39" i="37" s="1"/>
  <c r="C53" i="43"/>
  <c r="D53" i="43"/>
  <c r="I41" i="33"/>
  <c r="H41" i="33"/>
  <c r="H53" i="43"/>
  <c r="I53" i="43"/>
  <c r="M53" i="42"/>
  <c r="N53" i="42"/>
  <c r="D41" i="45"/>
  <c r="C41" i="45"/>
  <c r="C35" i="43"/>
  <c r="D35" i="43"/>
  <c r="H35" i="45"/>
  <c r="I35" i="45"/>
  <c r="W12" i="37"/>
  <c r="W41" i="37" s="1"/>
  <c r="S41" i="37"/>
  <c r="H35" i="42"/>
  <c r="I35" i="42"/>
  <c r="D47" i="30"/>
  <c r="C47" i="30"/>
  <c r="C53" i="46"/>
  <c r="D53" i="46"/>
  <c r="N47" i="44"/>
  <c r="M47" i="44"/>
  <c r="H41" i="45"/>
  <c r="I41" i="45"/>
  <c r="N47" i="33"/>
  <c r="M47" i="33"/>
  <c r="M35" i="45"/>
  <c r="N35" i="45"/>
  <c r="S38" i="37"/>
  <c r="W9" i="37"/>
  <c r="W38" i="37" s="1"/>
  <c r="S32" i="37"/>
  <c r="W3" i="37"/>
  <c r="W32" i="37" s="1"/>
  <c r="N41" i="30"/>
  <c r="M41" i="30"/>
  <c r="I35" i="30"/>
  <c r="H35" i="30"/>
  <c r="M47" i="46"/>
  <c r="N47" i="46"/>
  <c r="N47" i="45"/>
  <c r="M47" i="45"/>
  <c r="D47" i="43"/>
  <c r="C47" i="43"/>
  <c r="M53" i="46"/>
  <c r="N53" i="46"/>
  <c r="Y37" i="37"/>
  <c r="C46" i="37" s="1"/>
  <c r="D41" i="44"/>
  <c r="C41" i="44"/>
  <c r="W7" i="37"/>
  <c r="W36" i="37" s="1"/>
  <c r="S36" i="37"/>
  <c r="N47" i="30"/>
  <c r="M47" i="30"/>
  <c r="Y32" i="37"/>
  <c r="H34" i="37" s="1"/>
  <c r="I41" i="30"/>
  <c r="H41" i="30"/>
  <c r="M47" i="43"/>
  <c r="N47" i="43"/>
  <c r="D47" i="40"/>
  <c r="C47" i="40"/>
  <c r="I41" i="46"/>
  <c r="H41" i="46"/>
  <c r="S31" i="37"/>
  <c r="W2" i="37"/>
  <c r="W31" i="37" s="1"/>
  <c r="D47" i="32"/>
  <c r="C47" i="32"/>
  <c r="D35" i="47"/>
  <c r="C35" i="47"/>
  <c r="N47" i="40"/>
  <c r="M47" i="40"/>
  <c r="D47" i="46"/>
  <c r="C47" i="46"/>
  <c r="M41" i="44"/>
  <c r="N41" i="44"/>
  <c r="I47" i="47"/>
  <c r="H47" i="47"/>
  <c r="M41" i="45"/>
  <c r="N41" i="45"/>
  <c r="C53" i="44"/>
  <c r="D53" i="44"/>
  <c r="N47" i="42"/>
  <c r="M47" i="42"/>
  <c r="I41" i="40"/>
  <c r="H41" i="40"/>
  <c r="H53" i="46"/>
  <c r="I53" i="46"/>
  <c r="S34" i="37"/>
  <c r="W5" i="37"/>
  <c r="W34" i="37" s="1"/>
  <c r="N35" i="46"/>
  <c r="M35" i="46"/>
  <c r="S35" i="37"/>
  <c r="W6" i="37"/>
  <c r="W35" i="37" s="1"/>
  <c r="C53" i="40"/>
  <c r="D53" i="40"/>
  <c r="D35" i="32"/>
  <c r="C35" i="32"/>
  <c r="M41" i="32"/>
  <c r="N41" i="32"/>
  <c r="M53" i="45"/>
  <c r="N53" i="45"/>
  <c r="N35" i="33"/>
  <c r="M35" i="33"/>
  <c r="N35" i="44"/>
  <c r="M35" i="44"/>
  <c r="W11" i="37"/>
  <c r="W40" i="37" s="1"/>
  <c r="S40" i="37"/>
  <c r="I47" i="46"/>
  <c r="H47" i="46"/>
  <c r="C47" i="44"/>
  <c r="D47" i="44"/>
  <c r="C35" i="46"/>
  <c r="D35" i="46"/>
  <c r="I53" i="40"/>
  <c r="H53" i="40"/>
  <c r="D35" i="33"/>
  <c r="C35" i="33"/>
  <c r="I35" i="47"/>
  <c r="H35" i="47"/>
  <c r="I53" i="45"/>
  <c r="H53" i="45"/>
  <c r="H47" i="40"/>
  <c r="I47" i="40"/>
  <c r="C41" i="42"/>
  <c r="D41" i="42"/>
  <c r="I53" i="42"/>
  <c r="H53" i="42"/>
  <c r="I41" i="32"/>
  <c r="H41" i="32"/>
  <c r="I35" i="44"/>
  <c r="H35" i="44"/>
  <c r="H47" i="43"/>
  <c r="I47" i="43"/>
  <c r="M53" i="47"/>
  <c r="N53" i="47"/>
  <c r="M41" i="40"/>
  <c r="N41" i="40"/>
  <c r="H53" i="44"/>
  <c r="I53" i="44"/>
  <c r="I35" i="46"/>
  <c r="H35" i="46"/>
  <c r="Y31" i="37"/>
  <c r="C34" i="37" s="1"/>
  <c r="D53" i="33"/>
  <c r="C53" i="33"/>
  <c r="D41" i="43"/>
  <c r="C41" i="43"/>
  <c r="S42" i="37"/>
  <c r="W13" i="37"/>
  <c r="W42" i="37" s="1"/>
  <c r="I47" i="44"/>
  <c r="H47" i="44"/>
  <c r="N41" i="33"/>
  <c r="M41" i="33"/>
  <c r="N35" i="40"/>
  <c r="M35" i="40"/>
  <c r="H47" i="32"/>
  <c r="I47" i="32"/>
  <c r="I35" i="33"/>
  <c r="H35" i="33"/>
  <c r="D35" i="30"/>
  <c r="C35" i="30"/>
  <c r="D47" i="47"/>
  <c r="C47" i="47"/>
  <c r="C35" i="44"/>
  <c r="D35" i="44"/>
  <c r="D47" i="33"/>
  <c r="C47" i="33"/>
  <c r="I53" i="33"/>
  <c r="H53" i="33"/>
  <c r="M35" i="47"/>
  <c r="N35" i="47"/>
  <c r="C35" i="45"/>
  <c r="D35" i="45"/>
  <c r="W8" i="37"/>
  <c r="W37" i="37" s="1"/>
  <c r="S37" i="37"/>
  <c r="I53" i="30"/>
  <c r="H53" i="30"/>
  <c r="D53" i="30"/>
  <c r="C53" i="30"/>
  <c r="H35" i="32"/>
  <c r="I35" i="32"/>
  <c r="Y40" i="37"/>
  <c r="C52" i="37" s="1"/>
  <c r="D35" i="42"/>
  <c r="C35" i="42"/>
  <c r="I47" i="45"/>
  <c r="H47" i="45"/>
  <c r="M41" i="46"/>
  <c r="N41" i="46"/>
  <c r="D35" i="40"/>
  <c r="C35" i="40"/>
  <c r="I53" i="32"/>
  <c r="H53" i="32"/>
  <c r="M47" i="47"/>
  <c r="N47" i="47"/>
  <c r="H35" i="40"/>
  <c r="I35" i="40"/>
  <c r="C41" i="47"/>
  <c r="D41" i="47"/>
  <c r="C53" i="32"/>
  <c r="D53" i="32"/>
  <c r="N47" i="32"/>
  <c r="M47" i="32"/>
  <c r="M41" i="47"/>
  <c r="N41" i="47"/>
  <c r="N35" i="32"/>
  <c r="M35" i="32"/>
  <c r="N35" i="30"/>
  <c r="M35" i="30"/>
  <c r="D47" i="45"/>
  <c r="C47" i="45"/>
  <c r="W4" i="37"/>
  <c r="W33" i="37" s="1"/>
  <c r="S33" i="37"/>
  <c r="C41" i="37" l="1"/>
  <c r="D41" i="37"/>
  <c r="D35" i="37"/>
  <c r="C35" i="37"/>
  <c r="H35" i="37"/>
  <c r="I35" i="37"/>
  <c r="N47" i="37"/>
  <c r="M47" i="37"/>
  <c r="C53" i="37"/>
  <c r="D53" i="37"/>
  <c r="D47" i="37"/>
  <c r="C47" i="37"/>
  <c r="I41" i="37"/>
  <c r="H41" i="37"/>
  <c r="M41" i="37"/>
  <c r="N41" i="37"/>
  <c r="H47" i="37"/>
  <c r="I47" i="37"/>
  <c r="N35" i="37"/>
  <c r="M35" i="37"/>
  <c r="M53" i="37"/>
  <c r="N53" i="37"/>
  <c r="I53" i="37"/>
  <c r="H53" i="37"/>
</calcChain>
</file>

<file path=xl/sharedStrings.xml><?xml version="1.0" encoding="utf-8"?>
<sst xmlns="http://schemas.openxmlformats.org/spreadsheetml/2006/main" count="621" uniqueCount="77">
  <si>
    <t>＋</t>
    <phoneticPr fontId="1"/>
  </si>
  <si>
    <t>　　月　　日</t>
    <rPh sb="2" eb="3">
      <t>ガツ</t>
    </rPh>
    <rPh sb="5" eb="6">
      <t>ニチ</t>
    </rPh>
    <phoneticPr fontId="1"/>
  </si>
  <si>
    <t>なまえ</t>
    <phoneticPr fontId="1"/>
  </si>
  <si>
    <t>○</t>
    <phoneticPr fontId="2"/>
  </si>
  <si>
    <t>２くり上がりなし</t>
    <rPh sb="3" eb="4">
      <t>ア</t>
    </rPh>
    <phoneticPr fontId="2"/>
  </si>
  <si>
    <t>シートの構成</t>
    <rPh sb="4" eb="6">
      <t>コウセイ</t>
    </rPh>
    <phoneticPr fontId="2"/>
  </si>
  <si>
    <t>シート見出しの名前</t>
    <rPh sb="3" eb="5">
      <t>ミダ</t>
    </rPh>
    <rPh sb="7" eb="9">
      <t>ナマエ</t>
    </rPh>
    <phoneticPr fontId="2"/>
  </si>
  <si>
    <t>ドリルの名前</t>
    <rPh sb="4" eb="6">
      <t>ナマエ</t>
    </rPh>
    <phoneticPr fontId="2"/>
  </si>
  <si>
    <t>２くり上がり</t>
    <rPh sb="3" eb="4">
      <t>ア</t>
    </rPh>
    <phoneticPr fontId="2"/>
  </si>
  <si>
    <t>２ミックス</t>
  </si>
  <si>
    <r>
      <rPr>
        <b/>
        <sz val="20"/>
        <rFont val="UD デジタル 教科書体 N-R"/>
        <family val="1"/>
        <charset val="128"/>
      </rPr>
      <t>たし算 ひっ算 2けた＋2けた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6" eb="17">
      <t>シタ</t>
    </rPh>
    <rPh sb="23" eb="24">
      <t>ア</t>
    </rPh>
    <phoneticPr fontId="1"/>
  </si>
  <si>
    <r>
      <rPr>
        <b/>
        <sz val="20"/>
        <rFont val="UD デジタル 教科書体 N-R"/>
        <family val="1"/>
        <charset val="128"/>
      </rPr>
      <t>たし算 ひっ算 2けた＋2けた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一位くり上がり</t>
    </r>
    <rPh sb="2" eb="3">
      <t>ザン</t>
    </rPh>
    <rPh sb="6" eb="7">
      <t>サン</t>
    </rPh>
    <rPh sb="16" eb="17">
      <t>シタ</t>
    </rPh>
    <rPh sb="21" eb="23">
      <t>イチイ</t>
    </rPh>
    <rPh sb="25" eb="26">
      <t>ア</t>
    </rPh>
    <phoneticPr fontId="1"/>
  </si>
  <si>
    <r>
      <rPr>
        <b/>
        <sz val="20"/>
        <rFont val="UD デジタル 教科書体 N-R"/>
        <family val="1"/>
        <charset val="128"/>
      </rPr>
      <t>たし算 ひっ算 2けた＋2けた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7">
      <t>シタ</t>
    </rPh>
    <phoneticPr fontId="1"/>
  </si>
  <si>
    <r>
      <rPr>
        <b/>
        <sz val="20"/>
        <rFont val="UD デジタル 教科書体 N-R"/>
        <family val="1"/>
        <charset val="128"/>
      </rPr>
      <t>たし算 ひっ算 2けた＋1けた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6" eb="17">
      <t>シタ</t>
    </rPh>
    <rPh sb="23" eb="24">
      <t>ア</t>
    </rPh>
    <phoneticPr fontId="1"/>
  </si>
  <si>
    <r>
      <rPr>
        <b/>
        <sz val="20"/>
        <rFont val="UD デジタル 教科書体 N-R"/>
        <family val="1"/>
        <charset val="128"/>
      </rPr>
      <t>たし算 ひっ算 2けた＋1けた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一位くり上がり</t>
    </r>
    <rPh sb="2" eb="3">
      <t>ザン</t>
    </rPh>
    <rPh sb="6" eb="7">
      <t>サン</t>
    </rPh>
    <rPh sb="16" eb="17">
      <t>シタ</t>
    </rPh>
    <rPh sb="21" eb="22">
      <t>イチ</t>
    </rPh>
    <rPh sb="22" eb="23">
      <t>１１</t>
    </rPh>
    <rPh sb="25" eb="26">
      <t>ア</t>
    </rPh>
    <phoneticPr fontId="1"/>
  </si>
  <si>
    <r>
      <rPr>
        <b/>
        <sz val="20"/>
        <rFont val="UD デジタル 教科書体 N-R"/>
        <family val="1"/>
        <charset val="128"/>
      </rPr>
      <t>たし算 ひっ算 2けた＋1けた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7">
      <t>シタ</t>
    </rPh>
    <phoneticPr fontId="1"/>
  </si>
  <si>
    <r>
      <rPr>
        <b/>
        <sz val="20"/>
        <rFont val="UD デジタル 教科書体 N-R"/>
        <family val="1"/>
        <charset val="128"/>
      </rPr>
      <t>たし算 ひっ算 2けた 下○つき</t>
    </r>
    <r>
      <rPr>
        <b/>
        <sz val="20"/>
        <color rgb="FF0000FF"/>
        <rFont val="UD デジタル 教科書体 N-R"/>
        <family val="1"/>
        <charset val="128"/>
      </rPr>
      <t xml:space="preserve"> ALL</t>
    </r>
    <r>
      <rPr>
        <b/>
        <sz val="20"/>
        <color rgb="FFFF0000"/>
        <rFont val="UD デジタル 教科書体 N-R"/>
        <family val="1"/>
        <charset val="128"/>
      </rPr>
      <t>ミックス</t>
    </r>
    <phoneticPr fontId="1"/>
  </si>
  <si>
    <t>（このシート）</t>
    <phoneticPr fontId="2"/>
  </si>
  <si>
    <t>このブックのシートの構成</t>
    <rPh sb="10" eb="12">
      <t>コウセイ</t>
    </rPh>
    <phoneticPr fontId="2"/>
  </si>
  <si>
    <t>ドリルの内容</t>
    <rPh sb="4" eb="6">
      <t>ナイヨウ</t>
    </rPh>
    <phoneticPr fontId="2"/>
  </si>
  <si>
    <r>
      <rPr>
        <b/>
        <sz val="20"/>
        <rFont val="UD デジタル 教科書体 N-R"/>
        <family val="1"/>
        <charset val="128"/>
      </rPr>
      <t>たし算 ひっ算 2けた＋2けた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何十＋何十</t>
    </r>
    <rPh sb="2" eb="3">
      <t>ザン</t>
    </rPh>
    <rPh sb="6" eb="7">
      <t>サン</t>
    </rPh>
    <rPh sb="16" eb="17">
      <t>シタ</t>
    </rPh>
    <rPh sb="21" eb="23">
      <t>ナンジュウ</t>
    </rPh>
    <rPh sb="24" eb="26">
      <t>ナンジュウ</t>
    </rPh>
    <phoneticPr fontId="1"/>
  </si>
  <si>
    <t>何十 + 何十</t>
    <rPh sb="0" eb="2">
      <t>ナンジュウ</t>
    </rPh>
    <rPh sb="5" eb="7">
      <t>ナンジュウ</t>
    </rPh>
    <phoneticPr fontId="2"/>
  </si>
  <si>
    <t>２桁のたし算の筆算です。</t>
    <rPh sb="1" eb="2">
      <t>ケタ</t>
    </rPh>
    <rPh sb="5" eb="6">
      <t>ザン</t>
    </rPh>
    <rPh sb="7" eb="9">
      <t>ヒッサン</t>
    </rPh>
    <phoneticPr fontId="2"/>
  </si>
  <si>
    <t>初めて筆算を学習する場合、筆算形式の計算に抵抗があるかもしれません。</t>
    <rPh sb="0" eb="1">
      <t>ハジ</t>
    </rPh>
    <rPh sb="3" eb="5">
      <t>ヒッサン</t>
    </rPh>
    <rPh sb="6" eb="8">
      <t>ガクシュウ</t>
    </rPh>
    <rPh sb="10" eb="12">
      <t>バアイ</t>
    </rPh>
    <rPh sb="13" eb="15">
      <t>ヒッサン</t>
    </rPh>
    <rPh sb="15" eb="17">
      <t>ケイシキ</t>
    </rPh>
    <rPh sb="18" eb="20">
      <t>ケイサン</t>
    </rPh>
    <rPh sb="21" eb="23">
      <t>テイコウ</t>
    </rPh>
    <phoneticPr fontId="2"/>
  </si>
  <si>
    <r>
      <t xml:space="preserve">そのときは、最初に </t>
    </r>
    <r>
      <rPr>
        <b/>
        <sz val="14"/>
        <color theme="1"/>
        <rFont val="ＭＳ Ｐゴシック"/>
        <family val="3"/>
        <charset val="128"/>
        <scheme val="minor"/>
      </rPr>
      <t xml:space="preserve">『 たし算筆算１桁 』 </t>
    </r>
    <r>
      <rPr>
        <sz val="14"/>
        <color theme="1"/>
        <rFont val="ＭＳ Ｐゴシック"/>
        <family val="3"/>
        <charset val="128"/>
        <scheme val="minor"/>
      </rPr>
      <t>のドリルに取り組みます。</t>
    </r>
    <rPh sb="6" eb="8">
      <t>サイショ</t>
    </rPh>
    <rPh sb="27" eb="28">
      <t>ト</t>
    </rPh>
    <rPh sb="29" eb="30">
      <t>ク</t>
    </rPh>
    <phoneticPr fontId="2"/>
  </si>
  <si>
    <t>名前</t>
    <rPh sb="0" eb="2">
      <t>ナマエ</t>
    </rPh>
    <phoneticPr fontId="1"/>
  </si>
  <si>
    <t>2ALLミックス</t>
    <phoneticPr fontId="2"/>
  </si>
  <si>
    <t>2+1くり上がりなし</t>
    <rPh sb="5" eb="6">
      <t>ア</t>
    </rPh>
    <phoneticPr fontId="2"/>
  </si>
  <si>
    <t>2+1くり上がり</t>
    <rPh sb="5" eb="6">
      <t>ア</t>
    </rPh>
    <phoneticPr fontId="2"/>
  </si>
  <si>
    <t>2+１ミックス</t>
    <phoneticPr fontId="2"/>
  </si>
  <si>
    <t>1けた＋2けたの問題でくりあがりなし</t>
    <rPh sb="8" eb="10">
      <t>モンダイ</t>
    </rPh>
    <phoneticPr fontId="2"/>
  </si>
  <si>
    <t>2けた＋1けたの問題でくりあがりなし</t>
    <rPh sb="8" eb="10">
      <t>モンダイ</t>
    </rPh>
    <phoneticPr fontId="2"/>
  </si>
  <si>
    <t>2けた＋1けたの問題で一位がくり上がり</t>
    <rPh sb="8" eb="10">
      <t>モンダイ</t>
    </rPh>
    <rPh sb="11" eb="13">
      <t>イチイ</t>
    </rPh>
    <rPh sb="16" eb="17">
      <t>ア</t>
    </rPh>
    <phoneticPr fontId="2"/>
  </si>
  <si>
    <t>1けた＋2けたの問題で一位がくり上がり</t>
    <rPh sb="8" eb="10">
      <t>モンダイ</t>
    </rPh>
    <rPh sb="16" eb="17">
      <t>ア</t>
    </rPh>
    <phoneticPr fontId="2"/>
  </si>
  <si>
    <t>1+2くり上がりなし</t>
    <rPh sb="5" eb="6">
      <t>ア</t>
    </rPh>
    <phoneticPr fontId="2"/>
  </si>
  <si>
    <t>1+2くり上がり</t>
    <rPh sb="5" eb="6">
      <t>ア</t>
    </rPh>
    <phoneticPr fontId="2"/>
  </si>
  <si>
    <t>1+2ミックス</t>
    <phoneticPr fontId="2"/>
  </si>
  <si>
    <t>2けた＋2けたの問題でくりあがりなし</t>
    <rPh sb="8" eb="10">
      <t>モンダイ</t>
    </rPh>
    <phoneticPr fontId="2"/>
  </si>
  <si>
    <t>2けた＋2けたの問題で一位がくり上がり</t>
    <rPh sb="8" eb="10">
      <t>モンダイ</t>
    </rPh>
    <rPh sb="11" eb="13">
      <t>イチイ</t>
    </rPh>
    <rPh sb="16" eb="17">
      <t>ア</t>
    </rPh>
    <phoneticPr fontId="2"/>
  </si>
  <si>
    <t>2けた＋2けた　くり上がりあり・なし の問題をランダムで出題</t>
    <rPh sb="10" eb="11">
      <t>ア</t>
    </rPh>
    <rPh sb="20" eb="22">
      <t>モンダイ</t>
    </rPh>
    <rPh sb="28" eb="30">
      <t>シュツダイ</t>
    </rPh>
    <phoneticPr fontId="2"/>
  </si>
  <si>
    <t>1けた＋2けた　くり上がりあり・なし の問題をランダムで出題</t>
    <rPh sb="10" eb="11">
      <t>ア</t>
    </rPh>
    <rPh sb="20" eb="22">
      <t>モンダイ</t>
    </rPh>
    <rPh sb="28" eb="30">
      <t>シュツダイ</t>
    </rPh>
    <phoneticPr fontId="2"/>
  </si>
  <si>
    <t>2けた＋1けた　くり上がりあり・なし の問題をランダムで出題</t>
    <rPh sb="10" eb="11">
      <t>ア</t>
    </rPh>
    <rPh sb="20" eb="22">
      <t>モンダイ</t>
    </rPh>
    <rPh sb="28" eb="30">
      <t>シュツダイ</t>
    </rPh>
    <phoneticPr fontId="2"/>
  </si>
  <si>
    <t>何十 ＋ 何十 の問題</t>
    <rPh sb="0" eb="2">
      <t>ナンジュウ</t>
    </rPh>
    <rPh sb="5" eb="7">
      <t>ナンジュウ</t>
    </rPh>
    <rPh sb="9" eb="11">
      <t>モンダイ</t>
    </rPh>
    <phoneticPr fontId="2"/>
  </si>
  <si>
    <r>
      <t>　※ くり上がりの印をつける</t>
    </r>
    <r>
      <rPr>
        <b/>
        <sz val="14"/>
        <color rgb="FFFF0000"/>
        <rFont val="ＭＳ Ｐゴシック"/>
        <family val="3"/>
        <charset val="128"/>
        <scheme val="minor"/>
      </rPr>
      <t>○</t>
    </r>
    <r>
      <rPr>
        <sz val="14"/>
        <color theme="1"/>
        <rFont val="ＭＳ Ｐゴシック"/>
        <family val="3"/>
        <charset val="128"/>
        <scheme val="minor"/>
      </rPr>
      <t>印が、たす数の下ついています。</t>
    </r>
    <rPh sb="5" eb="6">
      <t>ア</t>
    </rPh>
    <rPh sb="9" eb="10">
      <t>シルシ</t>
    </rPh>
    <rPh sb="15" eb="16">
      <t>シルシ</t>
    </rPh>
    <rPh sb="20" eb="21">
      <t>スウ</t>
    </rPh>
    <rPh sb="22" eb="23">
      <t>シタ</t>
    </rPh>
    <phoneticPr fontId="2"/>
  </si>
  <si>
    <t>①～⑩ の全ての問題をランダムで出題</t>
    <rPh sb="5" eb="6">
      <t>スベ</t>
    </rPh>
    <rPh sb="8" eb="10">
      <t>モンダイ</t>
    </rPh>
    <rPh sb="16" eb="18">
      <t>シュツダイ</t>
    </rPh>
    <phoneticPr fontId="2"/>
  </si>
  <si>
    <t>くり上がり</t>
    <rPh sb="2" eb="3">
      <t>ア</t>
    </rPh>
    <phoneticPr fontId="1"/>
  </si>
  <si>
    <t>＝</t>
    <phoneticPr fontId="1"/>
  </si>
  <si>
    <t>＋</t>
    <phoneticPr fontId="1"/>
  </si>
  <si>
    <t>＝</t>
    <phoneticPr fontId="1"/>
  </si>
  <si>
    <t>＝</t>
    <phoneticPr fontId="1"/>
  </si>
  <si>
    <t>＝</t>
    <phoneticPr fontId="1"/>
  </si>
  <si>
    <t>＋</t>
    <phoneticPr fontId="1"/>
  </si>
  <si>
    <t>＋</t>
    <phoneticPr fontId="1"/>
  </si>
  <si>
    <t>＋</t>
    <phoneticPr fontId="1"/>
  </si>
  <si>
    <t>＝</t>
    <phoneticPr fontId="1"/>
  </si>
  <si>
    <t>＋</t>
    <phoneticPr fontId="1"/>
  </si>
  <si>
    <t>＝</t>
    <phoneticPr fontId="1"/>
  </si>
  <si>
    <t>＋</t>
    <phoneticPr fontId="1"/>
  </si>
  <si>
    <t>＝</t>
    <phoneticPr fontId="1"/>
  </si>
  <si>
    <r>
      <rPr>
        <b/>
        <sz val="20"/>
        <rFont val="UD デジタル 教科書体 N-R"/>
        <family val="1"/>
        <charset val="128"/>
      </rPr>
      <t>たし算 ひっ算 1けた＋2けた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6" eb="17">
      <t>シタ</t>
    </rPh>
    <rPh sb="23" eb="24">
      <t>ア</t>
    </rPh>
    <phoneticPr fontId="1"/>
  </si>
  <si>
    <r>
      <rPr>
        <b/>
        <sz val="20"/>
        <rFont val="UD デジタル 教科書体 N-R"/>
        <family val="1"/>
        <charset val="128"/>
      </rPr>
      <t>たし算 ひっ算 1けた＋2けた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一位くり上がり</t>
    </r>
    <rPh sb="2" eb="3">
      <t>ザン</t>
    </rPh>
    <rPh sb="6" eb="7">
      <t>サン</t>
    </rPh>
    <rPh sb="16" eb="17">
      <t>シタ</t>
    </rPh>
    <rPh sb="21" eb="22">
      <t>イチ</t>
    </rPh>
    <rPh sb="22" eb="23">
      <t>１１</t>
    </rPh>
    <rPh sb="25" eb="26">
      <t>ア</t>
    </rPh>
    <phoneticPr fontId="1"/>
  </si>
  <si>
    <r>
      <rPr>
        <b/>
        <sz val="20"/>
        <rFont val="UD デジタル 教科書体 N-R"/>
        <family val="1"/>
        <charset val="128"/>
      </rPr>
      <t>たし算 ひっ算 1けた＋2けた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7">
      <t>シタ</t>
    </rPh>
    <phoneticPr fontId="1"/>
  </si>
  <si>
    <t>修正</t>
    <rPh sb="0" eb="2">
      <t>シュウセイ</t>
    </rPh>
    <phoneticPr fontId="2"/>
  </si>
  <si>
    <r>
      <t>　※ くり上がりの印をつける</t>
    </r>
    <r>
      <rPr>
        <b/>
        <sz val="14"/>
        <color rgb="FFFF0000"/>
        <rFont val="ＭＳ Ｐゴシック"/>
        <family val="3"/>
        <charset val="128"/>
        <scheme val="minor"/>
      </rPr>
      <t>○</t>
    </r>
    <r>
      <rPr>
        <sz val="14"/>
        <color theme="1"/>
        <rFont val="ＭＳ Ｐゴシック"/>
        <family val="3"/>
        <charset val="128"/>
        <scheme val="minor"/>
      </rPr>
      <t>印がたされる数の上についているバージョン</t>
    </r>
    <r>
      <rPr>
        <sz val="14"/>
        <color theme="1"/>
        <rFont val="ＭＳ Ｐゴシック"/>
        <family val="3"/>
        <charset val="128"/>
        <scheme val="minor"/>
      </rPr>
      <t>もあります。</t>
    </r>
    <rPh sb="5" eb="6">
      <t>ア</t>
    </rPh>
    <rPh sb="9" eb="10">
      <t>シルシ</t>
    </rPh>
    <rPh sb="15" eb="16">
      <t>シルシ</t>
    </rPh>
    <rPh sb="21" eb="22">
      <t>カズ</t>
    </rPh>
    <rPh sb="23" eb="24">
      <t>ウエ</t>
    </rPh>
    <phoneticPr fontId="2"/>
  </si>
  <si>
    <r>
      <t>　※ 位取りの補助線、くり上がりの印をつける補助の</t>
    </r>
    <r>
      <rPr>
        <b/>
        <sz val="14"/>
        <color rgb="FFFF0000"/>
        <rFont val="ＭＳ Ｐゴシック"/>
        <family val="3"/>
        <charset val="128"/>
        <scheme val="minor"/>
      </rPr>
      <t>○</t>
    </r>
    <r>
      <rPr>
        <sz val="14"/>
        <color theme="1"/>
        <rFont val="ＭＳ Ｐゴシック"/>
        <family val="3"/>
        <charset val="128"/>
        <scheme val="minor"/>
      </rPr>
      <t>印がついていないバージョンもあります。</t>
    </r>
    <rPh sb="3" eb="5">
      <t>クライド</t>
    </rPh>
    <rPh sb="7" eb="10">
      <t>ホジョセン</t>
    </rPh>
    <rPh sb="13" eb="14">
      <t>ア</t>
    </rPh>
    <rPh sb="17" eb="18">
      <t>シルシ</t>
    </rPh>
    <rPh sb="22" eb="24">
      <t>ホジョ</t>
    </rPh>
    <rPh sb="26" eb="27">
      <t>シルシ</t>
    </rPh>
    <phoneticPr fontId="2"/>
  </si>
  <si>
    <t>　※ 位取りの補助線もついています。</t>
    <rPh sb="3" eb="5">
      <t>クライド</t>
    </rPh>
    <rPh sb="7" eb="10">
      <t>ホジョセン</t>
    </rPh>
    <phoneticPr fontId="2"/>
  </si>
  <si>
    <t>① たし算筆算 2桁＋1桁 くり上がりなし</t>
  </si>
  <si>
    <t>② たし算筆算 2桁＋1桁 一位くり上がり</t>
  </si>
  <si>
    <t>③ たし算筆算 2桁＋1桁 ミックス</t>
  </si>
  <si>
    <t>④ たし算筆算 1桁＋2桁 くり上がりなし</t>
  </si>
  <si>
    <t>⑤ たし算筆算 1桁＋2桁 一位くり上がり</t>
  </si>
  <si>
    <t>⑥ たし算筆算 1桁＋2桁 ミックス</t>
  </si>
  <si>
    <t>⑦ たし算筆算２桁何十＋何十</t>
  </si>
  <si>
    <t>⑧ たし算筆算 2桁＋2桁 くり上がりなし</t>
  </si>
  <si>
    <t>⑨ たし算筆算 2桁＋2桁 一位くり上がり</t>
  </si>
  <si>
    <t>⑩ たし算筆算 2桁＋2桁 ミックス</t>
  </si>
  <si>
    <t>⑪たし算筆算 2桁 ALLミックス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</si>
</sst>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HGP教科書体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4"/>
      <color rgb="FFFF0000"/>
      <name val="FGP教科書体NT-M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20"/>
      <color indexed="36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4"/>
      <color rgb="FF00990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1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14" fillId="0" borderId="15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9" fillId="0" borderId="2" xfId="0" applyFont="1" applyBorder="1">
      <alignment vertical="center"/>
    </xf>
    <xf numFmtId="0" fontId="14" fillId="0" borderId="14" xfId="0" applyFont="1" applyBorder="1" applyAlignment="1">
      <alignment horizontal="center" vertical="center"/>
    </xf>
    <xf numFmtId="0" fontId="6" fillId="0" borderId="4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20" fillId="0" borderId="14" xfId="0" applyFont="1" applyBorder="1" applyAlignment="1">
      <alignment horizontal="center" vertical="top"/>
    </xf>
    <xf numFmtId="0" fontId="20" fillId="0" borderId="15" xfId="0" applyFont="1" applyBorder="1" applyAlignment="1">
      <alignment horizontal="center" vertical="top"/>
    </xf>
    <xf numFmtId="0" fontId="22" fillId="0" borderId="15" xfId="0" applyFont="1" applyBorder="1" applyAlignment="1">
      <alignment horizontal="center" vertical="center"/>
    </xf>
    <xf numFmtId="0" fontId="13" fillId="0" borderId="1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1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15" fillId="0" borderId="14" xfId="0" applyFont="1" applyBorder="1" applyAlignment="1">
      <alignment horizontal="center" vertical="center"/>
    </xf>
    <xf numFmtId="0" fontId="6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3" borderId="13" xfId="0" applyFont="1" applyFill="1" applyBorder="1">
      <alignment vertical="center"/>
    </xf>
    <xf numFmtId="0" fontId="4" fillId="0" borderId="18" xfId="0" applyFont="1" applyBorder="1">
      <alignment vertical="center"/>
    </xf>
    <xf numFmtId="0" fontId="4" fillId="3" borderId="18" xfId="0" applyFont="1" applyFill="1" applyBorder="1">
      <alignment vertical="center"/>
    </xf>
    <xf numFmtId="0" fontId="4" fillId="3" borderId="19" xfId="0" applyFont="1" applyFill="1" applyBorder="1">
      <alignment vertical="center"/>
    </xf>
    <xf numFmtId="0" fontId="24" fillId="2" borderId="23" xfId="0" applyFont="1" applyFill="1" applyBorder="1" applyAlignment="1">
      <alignment horizontal="center" vertical="center"/>
    </xf>
    <xf numFmtId="0" fontId="24" fillId="2" borderId="24" xfId="0" applyFont="1" applyFill="1" applyBorder="1" applyAlignment="1">
      <alignment horizontal="center" vertical="center"/>
    </xf>
    <xf numFmtId="0" fontId="24" fillId="2" borderId="25" xfId="0" applyFont="1" applyFill="1" applyBorder="1" applyAlignment="1">
      <alignment horizontal="center" vertical="center"/>
    </xf>
    <xf numFmtId="0" fontId="4" fillId="0" borderId="16" xfId="0" applyFont="1" applyBorder="1">
      <alignment vertical="center"/>
    </xf>
    <xf numFmtId="0" fontId="4" fillId="0" borderId="26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9" xfId="0" applyFont="1" applyFill="1" applyBorder="1">
      <alignment vertical="center"/>
    </xf>
    <xf numFmtId="0" fontId="26" fillId="0" borderId="0" xfId="0" applyFont="1">
      <alignment vertical="center"/>
    </xf>
    <xf numFmtId="0" fontId="4" fillId="3" borderId="20" xfId="0" applyFont="1" applyFill="1" applyBorder="1">
      <alignment vertical="center"/>
    </xf>
    <xf numFmtId="0" fontId="4" fillId="3" borderId="22" xfId="0" applyFont="1" applyFill="1" applyBorder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18" xfId="0" applyFont="1" applyFill="1" applyBorder="1">
      <alignment vertical="center"/>
    </xf>
    <xf numFmtId="0" fontId="4" fillId="0" borderId="13" xfId="0" applyFont="1" applyFill="1" applyBorder="1">
      <alignment vertical="center"/>
    </xf>
    <xf numFmtId="0" fontId="27" fillId="0" borderId="0" xfId="0" applyFont="1">
      <alignment vertical="center"/>
    </xf>
    <xf numFmtId="0" fontId="11" fillId="0" borderId="27" xfId="0" applyFont="1" applyBorder="1" applyAlignment="1">
      <alignment horizontal="center" vertical="center"/>
    </xf>
    <xf numFmtId="0" fontId="10" fillId="0" borderId="28" xfId="0" applyFont="1" applyBorder="1">
      <alignment vertical="center"/>
    </xf>
    <xf numFmtId="0" fontId="11" fillId="0" borderId="28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7" fillId="0" borderId="13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0" xfId="0" applyFont="1" applyAlignment="1">
      <alignment vertical="center" wrapText="1"/>
    </xf>
    <xf numFmtId="0" fontId="28" fillId="0" borderId="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4" borderId="13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29" fillId="0" borderId="0" xfId="0" applyFont="1">
      <alignment vertical="center"/>
    </xf>
    <xf numFmtId="0" fontId="27" fillId="0" borderId="0" xfId="0" applyFont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16" fillId="0" borderId="0" xfId="0" applyFont="1" applyBorder="1" applyAlignment="1">
      <alignment horizontal="left" vertical="center" shrinkToFit="1"/>
    </xf>
    <xf numFmtId="176" fontId="18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left" vertical="center" shrinkToFit="1"/>
    </xf>
    <xf numFmtId="176" fontId="23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7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00FF"/>
      <color rgb="FFFFCCFF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72143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272143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4879730" y="1457220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4871357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4871357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2571750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72143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272143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4879730" y="1457220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4871357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4871357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2571750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72143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272143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4879730" y="1457220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4871357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4871357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2571750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72143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272143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4879730" y="1457220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4871357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4871357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2571750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72143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272143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4879730" y="1457220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4871357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4871357" y="14578485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2571750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2143" y="16782840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0516" y="1677656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2143" y="16782842"/>
          <a:ext cx="17354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zoomScale="90" zoomScaleNormal="90" workbookViewId="0">
      <selection activeCell="B31" sqref="B31"/>
    </sheetView>
  </sheetViews>
  <sheetFormatPr defaultRowHeight="17.25" x14ac:dyDescent="0.15"/>
  <cols>
    <col min="1" max="1" width="22.625" style="3" bestFit="1" customWidth="1"/>
    <col min="2" max="2" width="63.75" style="3" bestFit="1" customWidth="1"/>
    <col min="3" max="3" width="70" style="3" bestFit="1" customWidth="1"/>
    <col min="4" max="16384" width="9" style="3"/>
  </cols>
  <sheetData>
    <row r="1" spans="1:3" ht="21.95" customHeight="1" x14ac:dyDescent="0.15">
      <c r="A1" s="3" t="s">
        <v>22</v>
      </c>
    </row>
    <row r="2" spans="1:3" ht="21.95" customHeight="1" x14ac:dyDescent="0.15">
      <c r="A2" s="3" t="s">
        <v>23</v>
      </c>
    </row>
    <row r="3" spans="1:3" ht="21.95" customHeight="1" x14ac:dyDescent="0.15">
      <c r="A3" s="3" t="s">
        <v>24</v>
      </c>
    </row>
    <row r="4" spans="1:3" ht="21.95" customHeight="1" x14ac:dyDescent="0.15"/>
    <row r="5" spans="1:3" ht="21.95" customHeight="1" x14ac:dyDescent="0.15">
      <c r="A5" s="59" t="s">
        <v>18</v>
      </c>
    </row>
    <row r="6" spans="1:3" ht="21.95" customHeight="1" thickBot="1" x14ac:dyDescent="0.2"/>
    <row r="7" spans="1:3" ht="21.95" customHeight="1" thickBot="1" x14ac:dyDescent="0.2">
      <c r="A7" s="52" t="s">
        <v>6</v>
      </c>
      <c r="B7" s="53" t="s">
        <v>7</v>
      </c>
      <c r="C7" s="54" t="s">
        <v>19</v>
      </c>
    </row>
    <row r="8" spans="1:3" ht="21.95" customHeight="1" x14ac:dyDescent="0.15">
      <c r="A8" s="55" t="s">
        <v>5</v>
      </c>
      <c r="B8" s="56" t="s">
        <v>17</v>
      </c>
      <c r="C8" s="57"/>
    </row>
    <row r="9" spans="1:3" ht="21.95" customHeight="1" x14ac:dyDescent="0.15">
      <c r="A9" s="50" t="s">
        <v>27</v>
      </c>
      <c r="B9" s="48" t="s">
        <v>66</v>
      </c>
      <c r="C9" s="51" t="s">
        <v>31</v>
      </c>
    </row>
    <row r="10" spans="1:3" ht="21.95" customHeight="1" x14ac:dyDescent="0.15">
      <c r="A10" s="49" t="s">
        <v>28</v>
      </c>
      <c r="B10" s="47" t="s">
        <v>67</v>
      </c>
      <c r="C10" s="58" t="s">
        <v>32</v>
      </c>
    </row>
    <row r="11" spans="1:3" ht="21.95" customHeight="1" x14ac:dyDescent="0.15">
      <c r="A11" s="50" t="s">
        <v>29</v>
      </c>
      <c r="B11" s="48" t="s">
        <v>68</v>
      </c>
      <c r="C11" s="58" t="s">
        <v>41</v>
      </c>
    </row>
    <row r="12" spans="1:3" ht="21.95" customHeight="1" x14ac:dyDescent="0.15">
      <c r="A12" s="63" t="s">
        <v>34</v>
      </c>
      <c r="B12" s="64" t="s">
        <v>69</v>
      </c>
      <c r="C12" s="58" t="s">
        <v>30</v>
      </c>
    </row>
    <row r="13" spans="1:3" ht="21.95" customHeight="1" x14ac:dyDescent="0.15">
      <c r="A13" s="50" t="s">
        <v>35</v>
      </c>
      <c r="B13" s="48" t="s">
        <v>70</v>
      </c>
      <c r="C13" s="51" t="s">
        <v>33</v>
      </c>
    </row>
    <row r="14" spans="1:3" ht="21.95" customHeight="1" x14ac:dyDescent="0.15">
      <c r="A14" s="63" t="s">
        <v>36</v>
      </c>
      <c r="B14" s="64" t="s">
        <v>71</v>
      </c>
      <c r="C14" s="58" t="s">
        <v>40</v>
      </c>
    </row>
    <row r="15" spans="1:3" ht="21.95" customHeight="1" x14ac:dyDescent="0.15">
      <c r="A15" s="50" t="s">
        <v>21</v>
      </c>
      <c r="B15" s="48" t="s">
        <v>72</v>
      </c>
      <c r="C15" s="51" t="s">
        <v>42</v>
      </c>
    </row>
    <row r="16" spans="1:3" ht="21.95" customHeight="1" x14ac:dyDescent="0.15">
      <c r="A16" s="49" t="s">
        <v>4</v>
      </c>
      <c r="B16" s="47" t="s">
        <v>73</v>
      </c>
      <c r="C16" s="51" t="s">
        <v>37</v>
      </c>
    </row>
    <row r="17" spans="1:3" ht="21.95" customHeight="1" x14ac:dyDescent="0.15">
      <c r="A17" s="50" t="s">
        <v>8</v>
      </c>
      <c r="B17" s="48" t="s">
        <v>74</v>
      </c>
      <c r="C17" s="58" t="s">
        <v>38</v>
      </c>
    </row>
    <row r="18" spans="1:3" ht="21.95" customHeight="1" x14ac:dyDescent="0.15">
      <c r="A18" s="49" t="s">
        <v>9</v>
      </c>
      <c r="B18" s="47" t="s">
        <v>75</v>
      </c>
      <c r="C18" s="58" t="s">
        <v>39</v>
      </c>
    </row>
    <row r="19" spans="1:3" ht="21.95" customHeight="1" thickBot="1" x14ac:dyDescent="0.2">
      <c r="A19" s="60" t="s">
        <v>26</v>
      </c>
      <c r="B19" s="61" t="s">
        <v>76</v>
      </c>
      <c r="C19" s="62" t="s">
        <v>44</v>
      </c>
    </row>
    <row r="21" spans="1:3" x14ac:dyDescent="0.15">
      <c r="A21" s="3" t="s">
        <v>43</v>
      </c>
    </row>
    <row r="23" spans="1:3" x14ac:dyDescent="0.15">
      <c r="A23" s="3" t="s">
        <v>65</v>
      </c>
    </row>
    <row r="25" spans="1:3" x14ac:dyDescent="0.15">
      <c r="A25" s="3" t="s">
        <v>63</v>
      </c>
    </row>
    <row r="27" spans="1:3" x14ac:dyDescent="0.15">
      <c r="A27" s="3" t="s">
        <v>64</v>
      </c>
    </row>
  </sheetData>
  <sheetProtection algorithmName="SHA-512" hashValue="2SzQP+SF3HD1xfgDushDRNDEG3SOCd5vkQTbbw7XJshIQMWQSDOmWmZK6y1iYjSxFwWFygmacHEadJnofjknSg==" saltValue="pcHMM9MBgTihRT0A0X3NRg==" spinCount="100000" sheet="1" objects="1" scenarios="1" selectLockedCells="1"/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topLeftCell="B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6" customWidth="1"/>
    <col min="2" max="4" width="7.625" style="6" customWidth="1"/>
    <col min="5" max="6" width="3.625" style="6" customWidth="1"/>
    <col min="7" max="9" width="7.625" style="6" customWidth="1"/>
    <col min="10" max="11" width="3.625" style="6" customWidth="1"/>
    <col min="12" max="14" width="7.625" style="6" customWidth="1"/>
    <col min="15" max="15" width="3.625" style="6" customWidth="1"/>
    <col min="16" max="17" width="3.375" style="6" customWidth="1"/>
    <col min="18" max="26" width="3.375" style="6" hidden="1" customWidth="1"/>
    <col min="27" max="27" width="5.375" hidden="1" customWidth="1"/>
    <col min="28" max="30" width="4.875" hidden="1" customWidth="1"/>
    <col min="31" max="31" width="9" hidden="1" customWidth="1"/>
    <col min="32" max="32" width="4.25" hidden="1" customWidth="1"/>
    <col min="33" max="33" width="4.125" hidden="1" customWidth="1"/>
    <col min="34" max="34" width="4.625" hidden="1" customWidth="1"/>
    <col min="35" max="36" width="3.375" hidden="1" customWidth="1"/>
    <col min="37" max="37" width="3.75" hidden="1" customWidth="1"/>
    <col min="38" max="38" width="2.875" hidden="1" customWidth="1"/>
    <col min="39" max="39" width="4.625" hidden="1" customWidth="1"/>
    <col min="40" max="41" width="5.625" hidden="1" customWidth="1"/>
    <col min="42" max="43" width="9" hidden="1" customWidth="1"/>
    <col min="44" max="44" width="4.25" hidden="1" customWidth="1"/>
    <col min="45" max="45" width="4.125" hidden="1" customWidth="1"/>
    <col min="46" max="46" width="4.625" hidden="1" customWidth="1"/>
    <col min="47" max="48" width="3.375" hidden="1" customWidth="1"/>
    <col min="49" max="56" width="0" style="6" hidden="1" customWidth="1"/>
    <col min="57" max="16384" width="9" style="6"/>
  </cols>
  <sheetData>
    <row r="1" spans="1:48" ht="33.75" customHeight="1" thickBot="1" x14ac:dyDescent="0.2">
      <c r="A1" s="87" t="s">
        <v>11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8">
        <v>1</v>
      </c>
      <c r="O1" s="88"/>
      <c r="P1" s="9"/>
      <c r="Q1" s="9"/>
      <c r="R1" s="9"/>
      <c r="S1" s="9"/>
      <c r="T1" s="9"/>
      <c r="U1" s="9"/>
      <c r="V1" s="9"/>
      <c r="W1" s="9"/>
      <c r="X1" s="9"/>
      <c r="Y1" s="65" t="s">
        <v>45</v>
      </c>
      <c r="Z1" s="9"/>
      <c r="AE1" s="1">
        <f ca="1">RAND()</f>
        <v>0.48773415924333119</v>
      </c>
      <c r="AF1" s="2">
        <f t="shared" ref="AF1:AF28" ca="1" si="0">RANK(AE1,$AE$1:$AE$46,)</f>
        <v>11</v>
      </c>
      <c r="AG1" s="3"/>
      <c r="AH1" s="3">
        <v>1</v>
      </c>
      <c r="AI1" s="3">
        <v>1</v>
      </c>
      <c r="AJ1" s="3">
        <v>1</v>
      </c>
      <c r="AQ1" s="1">
        <f ca="1">RAND()</f>
        <v>0.40465528422082608</v>
      </c>
      <c r="AR1" s="2">
        <f t="shared" ref="AR1:AR45" ca="1" si="1">RANK(AQ1,$AQ$1:$AQ$45,)</f>
        <v>28</v>
      </c>
      <c r="AS1" s="3"/>
      <c r="AT1" s="3">
        <v>1</v>
      </c>
      <c r="AU1" s="3">
        <v>1</v>
      </c>
      <c r="AV1" s="3">
        <v>9</v>
      </c>
    </row>
    <row r="2" spans="1:48" ht="38.25" customHeight="1" thickBot="1" x14ac:dyDescent="0.2">
      <c r="B2" s="81" t="s">
        <v>1</v>
      </c>
      <c r="C2" s="82"/>
      <c r="D2" s="83"/>
      <c r="E2" s="81" t="s">
        <v>25</v>
      </c>
      <c r="F2" s="82"/>
      <c r="G2" s="82"/>
      <c r="H2" s="84"/>
      <c r="I2" s="85"/>
      <c r="J2" s="85"/>
      <c r="K2" s="85"/>
      <c r="L2" s="85"/>
      <c r="M2" s="85"/>
      <c r="N2" s="86"/>
      <c r="P2" s="9"/>
      <c r="Q2" s="9"/>
      <c r="R2" s="9">
        <v>1</v>
      </c>
      <c r="S2" s="66">
        <f t="shared" ref="S2:S13" ca="1" si="2">AB2*10+AN2</f>
        <v>27</v>
      </c>
      <c r="T2" s="67" t="s">
        <v>0</v>
      </c>
      <c r="U2" s="68">
        <f t="shared" ref="U2:U13" ca="1" si="3">AC2*10+AO2</f>
        <v>49</v>
      </c>
      <c r="V2" s="69" t="s">
        <v>46</v>
      </c>
      <c r="W2" s="70">
        <f ca="1">S2+U2</f>
        <v>76</v>
      </c>
      <c r="X2" s="9"/>
      <c r="Y2" s="71"/>
      <c r="Z2" s="9"/>
      <c r="AA2" s="3">
        <v>1</v>
      </c>
      <c r="AB2" s="4">
        <f ca="1">VLOOKUP($AF1,$AH$1:$AJ$100,2,FALSE)</f>
        <v>2</v>
      </c>
      <c r="AC2" s="4">
        <f ca="1">VLOOKUP($AF1,$AH$1:$AJ$100,3,FALSE)</f>
        <v>4</v>
      </c>
      <c r="AD2" s="5"/>
      <c r="AE2" s="1">
        <f t="shared" ref="AE2:AE28" ca="1" si="4">RAND()</f>
        <v>0.51538736839225974</v>
      </c>
      <c r="AF2" s="2">
        <f t="shared" ca="1" si="0"/>
        <v>10</v>
      </c>
      <c r="AG2" s="3"/>
      <c r="AH2" s="3">
        <v>2</v>
      </c>
      <c r="AI2" s="3">
        <v>1</v>
      </c>
      <c r="AJ2" s="3">
        <v>2</v>
      </c>
      <c r="AM2" s="3">
        <v>1</v>
      </c>
      <c r="AN2" s="4">
        <f t="shared" ref="AN2:AN13" ca="1" si="5">VLOOKUP($AR1,$AT$1:$AV$100,2,FALSE)</f>
        <v>7</v>
      </c>
      <c r="AO2" s="4">
        <f t="shared" ref="AO2:AO13" ca="1" si="6">VLOOKUP($AR1,$AT$1:$AV$100,3,FALSE)</f>
        <v>9</v>
      </c>
      <c r="AQ2" s="1">
        <f t="shared" ref="AQ2:AQ45" ca="1" si="7">RAND()</f>
        <v>0.45032237032195277</v>
      </c>
      <c r="AR2" s="2">
        <f t="shared" ca="1" si="1"/>
        <v>24</v>
      </c>
      <c r="AS2" s="3"/>
      <c r="AT2" s="3">
        <v>2</v>
      </c>
      <c r="AU2" s="3">
        <v>2</v>
      </c>
      <c r="AV2" s="3">
        <v>8</v>
      </c>
    </row>
    <row r="3" spans="1:48" ht="15" customHeight="1" x14ac:dyDescent="0.15">
      <c r="B3" s="11"/>
      <c r="C3" s="11"/>
      <c r="D3" s="11"/>
      <c r="E3" s="11"/>
      <c r="F3" s="11"/>
      <c r="G3" s="11"/>
      <c r="H3" s="12"/>
      <c r="I3" s="12"/>
      <c r="J3" s="12"/>
      <c r="K3" s="12"/>
      <c r="L3" s="12"/>
      <c r="M3" s="12"/>
      <c r="P3" s="9"/>
      <c r="Q3" s="9"/>
      <c r="R3" s="9">
        <v>2</v>
      </c>
      <c r="S3" s="66">
        <f t="shared" ca="1" si="2"/>
        <v>27</v>
      </c>
      <c r="T3" s="67" t="s">
        <v>0</v>
      </c>
      <c r="U3" s="68">
        <f t="shared" ca="1" si="3"/>
        <v>35</v>
      </c>
      <c r="V3" s="69" t="s">
        <v>46</v>
      </c>
      <c r="W3" s="70">
        <f t="shared" ref="W3:W13" ca="1" si="8">S3+U3</f>
        <v>62</v>
      </c>
      <c r="X3" s="9"/>
      <c r="Y3" s="71"/>
      <c r="Z3" s="9"/>
      <c r="AA3" s="3">
        <v>2</v>
      </c>
      <c r="AB3" s="4">
        <f t="shared" ref="AB3:AB13" ca="1" si="9">VLOOKUP($AF2,$AH$1:$AJ$100,2,FALSE)</f>
        <v>2</v>
      </c>
      <c r="AC3" s="4">
        <f t="shared" ref="AC3:AC13" ca="1" si="10">VLOOKUP($AF2,$AH$1:$AJ$100,3,FALSE)</f>
        <v>3</v>
      </c>
      <c r="AD3" s="5"/>
      <c r="AE3" s="1">
        <f t="shared" ca="1" si="4"/>
        <v>0.31224956626460032</v>
      </c>
      <c r="AF3" s="2">
        <f t="shared" ca="1" si="0"/>
        <v>21</v>
      </c>
      <c r="AG3" s="3"/>
      <c r="AH3" s="3">
        <v>3</v>
      </c>
      <c r="AI3" s="3">
        <v>1</v>
      </c>
      <c r="AJ3" s="3">
        <v>3</v>
      </c>
      <c r="AM3" s="3">
        <v>2</v>
      </c>
      <c r="AN3" s="4">
        <f t="shared" ca="1" si="5"/>
        <v>7</v>
      </c>
      <c r="AO3" s="4">
        <f t="shared" ca="1" si="6"/>
        <v>5</v>
      </c>
      <c r="AQ3" s="1">
        <f t="shared" ca="1" si="7"/>
        <v>0.52176295725282906</v>
      </c>
      <c r="AR3" s="2">
        <f t="shared" ca="1" si="1"/>
        <v>20</v>
      </c>
      <c r="AS3" s="3"/>
      <c r="AT3" s="3">
        <v>3</v>
      </c>
      <c r="AU3" s="3">
        <v>2</v>
      </c>
      <c r="AV3" s="3">
        <v>9</v>
      </c>
    </row>
    <row r="4" spans="1:48" ht="12.95" customHeight="1" x14ac:dyDescent="0.15">
      <c r="A4" s="13"/>
      <c r="B4" s="24"/>
      <c r="C4" s="14"/>
      <c r="D4" s="14"/>
      <c r="E4" s="15"/>
      <c r="F4" s="13"/>
      <c r="G4" s="24"/>
      <c r="H4" s="14"/>
      <c r="I4" s="14"/>
      <c r="J4" s="15"/>
      <c r="K4" s="13"/>
      <c r="L4" s="24"/>
      <c r="M4" s="14"/>
      <c r="N4" s="14"/>
      <c r="O4" s="15"/>
      <c r="P4" s="9"/>
      <c r="Q4" s="9"/>
      <c r="R4" s="9">
        <v>3</v>
      </c>
      <c r="S4" s="66">
        <f t="shared" ca="1" si="2"/>
        <v>46</v>
      </c>
      <c r="T4" s="67" t="s">
        <v>0</v>
      </c>
      <c r="U4" s="68">
        <f t="shared" ca="1" si="3"/>
        <v>38</v>
      </c>
      <c r="V4" s="69" t="s">
        <v>46</v>
      </c>
      <c r="W4" s="70">
        <f t="shared" ca="1" si="8"/>
        <v>84</v>
      </c>
      <c r="X4" s="9"/>
      <c r="Y4" s="71"/>
      <c r="Z4" s="9"/>
      <c r="AA4" s="3">
        <v>3</v>
      </c>
      <c r="AB4" s="4">
        <f t="shared" ca="1" si="9"/>
        <v>4</v>
      </c>
      <c r="AC4" s="4">
        <f t="shared" ca="1" si="10"/>
        <v>3</v>
      </c>
      <c r="AD4" s="5"/>
      <c r="AE4" s="1">
        <f t="shared" ca="1" si="4"/>
        <v>0.35384476897728978</v>
      </c>
      <c r="AF4" s="2">
        <f t="shared" ca="1" si="0"/>
        <v>19</v>
      </c>
      <c r="AG4" s="3"/>
      <c r="AH4" s="3">
        <v>4</v>
      </c>
      <c r="AI4" s="3">
        <v>1</v>
      </c>
      <c r="AJ4" s="3">
        <v>4</v>
      </c>
      <c r="AM4" s="3">
        <v>3</v>
      </c>
      <c r="AN4" s="4">
        <f t="shared" ca="1" si="5"/>
        <v>6</v>
      </c>
      <c r="AO4" s="4">
        <f t="shared" ca="1" si="6"/>
        <v>8</v>
      </c>
      <c r="AQ4" s="1">
        <f t="shared" ca="1" si="7"/>
        <v>0.56244622075183581</v>
      </c>
      <c r="AR4" s="2">
        <f t="shared" ca="1" si="1"/>
        <v>19</v>
      </c>
      <c r="AS4" s="3"/>
      <c r="AT4" s="3">
        <v>4</v>
      </c>
      <c r="AU4" s="3">
        <v>3</v>
      </c>
      <c r="AV4" s="3">
        <v>7</v>
      </c>
    </row>
    <row r="5" spans="1:48" ht="39.950000000000003" customHeight="1" x14ac:dyDescent="0.15">
      <c r="A5" s="16"/>
      <c r="B5" s="31"/>
      <c r="C5" s="25">
        <f ca="1">AB2</f>
        <v>2</v>
      </c>
      <c r="D5" s="25">
        <f ca="1">AN2</f>
        <v>7</v>
      </c>
      <c r="E5" s="32"/>
      <c r="F5" s="33"/>
      <c r="G5" s="31"/>
      <c r="H5" s="25">
        <f ca="1">AB3</f>
        <v>2</v>
      </c>
      <c r="I5" s="25">
        <f ca="1">AN3</f>
        <v>7</v>
      </c>
      <c r="J5" s="32"/>
      <c r="K5" s="33"/>
      <c r="L5" s="31"/>
      <c r="M5" s="25">
        <f ca="1">AB4</f>
        <v>4</v>
      </c>
      <c r="N5" s="25">
        <f ca="1">AN4</f>
        <v>6</v>
      </c>
      <c r="O5" s="18"/>
      <c r="P5" s="9"/>
      <c r="Q5" s="9"/>
      <c r="R5" s="9">
        <v>4</v>
      </c>
      <c r="S5" s="66">
        <f t="shared" ca="1" si="2"/>
        <v>46</v>
      </c>
      <c r="T5" s="67" t="s">
        <v>47</v>
      </c>
      <c r="U5" s="68">
        <f t="shared" ca="1" si="3"/>
        <v>17</v>
      </c>
      <c r="V5" s="69" t="s">
        <v>46</v>
      </c>
      <c r="W5" s="70">
        <f t="shared" ca="1" si="8"/>
        <v>63</v>
      </c>
      <c r="X5" s="9"/>
      <c r="Y5" s="71"/>
      <c r="Z5" s="9"/>
      <c r="AA5" s="3">
        <v>4</v>
      </c>
      <c r="AB5" s="4">
        <f t="shared" ca="1" si="9"/>
        <v>4</v>
      </c>
      <c r="AC5" s="4">
        <f t="shared" ca="1" si="10"/>
        <v>1</v>
      </c>
      <c r="AD5" s="5"/>
      <c r="AE5" s="1">
        <f t="shared" ca="1" si="4"/>
        <v>0.70552945772027165</v>
      </c>
      <c r="AF5" s="2">
        <f t="shared" ca="1" si="0"/>
        <v>9</v>
      </c>
      <c r="AG5" s="3"/>
      <c r="AH5" s="3">
        <v>5</v>
      </c>
      <c r="AI5" s="3">
        <v>1</v>
      </c>
      <c r="AJ5" s="3">
        <v>5</v>
      </c>
      <c r="AM5" s="3">
        <v>4</v>
      </c>
      <c r="AN5" s="4">
        <f t="shared" ca="1" si="5"/>
        <v>6</v>
      </c>
      <c r="AO5" s="4">
        <f t="shared" ca="1" si="6"/>
        <v>7</v>
      </c>
      <c r="AQ5" s="1">
        <f t="shared" ca="1" si="7"/>
        <v>0.6719894393328455</v>
      </c>
      <c r="AR5" s="2">
        <f t="shared" ca="1" si="1"/>
        <v>17</v>
      </c>
      <c r="AS5" s="3"/>
      <c r="AT5" s="3">
        <v>5</v>
      </c>
      <c r="AU5" s="3">
        <v>3</v>
      </c>
      <c r="AV5" s="3">
        <v>8</v>
      </c>
    </row>
    <row r="6" spans="1:48" ht="38.1" customHeight="1" x14ac:dyDescent="0.15">
      <c r="A6" s="26"/>
      <c r="B6" s="25" t="s">
        <v>0</v>
      </c>
      <c r="C6" s="25">
        <f ca="1">AC2</f>
        <v>4</v>
      </c>
      <c r="D6" s="25">
        <f ca="1">AO2</f>
        <v>9</v>
      </c>
      <c r="E6" s="32"/>
      <c r="F6" s="33"/>
      <c r="G6" s="25" t="s">
        <v>0</v>
      </c>
      <c r="H6" s="25">
        <f ca="1">AC3</f>
        <v>3</v>
      </c>
      <c r="I6" s="25">
        <f ca="1">AO3</f>
        <v>5</v>
      </c>
      <c r="J6" s="32"/>
      <c r="K6" s="33"/>
      <c r="L6" s="25" t="s">
        <v>0</v>
      </c>
      <c r="M6" s="25">
        <f ca="1">AC4</f>
        <v>3</v>
      </c>
      <c r="N6" s="25">
        <f ca="1">AO4</f>
        <v>8</v>
      </c>
      <c r="O6" s="27"/>
      <c r="P6" s="9"/>
      <c r="Q6" s="9"/>
      <c r="R6" s="9">
        <v>5</v>
      </c>
      <c r="S6" s="66">
        <f t="shared" ca="1" si="2"/>
        <v>26</v>
      </c>
      <c r="T6" s="67" t="s">
        <v>52</v>
      </c>
      <c r="U6" s="68">
        <f t="shared" ca="1" si="3"/>
        <v>25</v>
      </c>
      <c r="V6" s="69" t="s">
        <v>46</v>
      </c>
      <c r="W6" s="70">
        <f t="shared" ca="1" si="8"/>
        <v>51</v>
      </c>
      <c r="X6" s="9"/>
      <c r="Y6" s="71"/>
      <c r="Z6" s="9"/>
      <c r="AA6" s="3">
        <v>5</v>
      </c>
      <c r="AB6" s="4">
        <f t="shared" ca="1" si="9"/>
        <v>2</v>
      </c>
      <c r="AC6" s="4">
        <f t="shared" ca="1" si="10"/>
        <v>2</v>
      </c>
      <c r="AD6" s="5"/>
      <c r="AE6" s="1">
        <f t="shared" ca="1" si="4"/>
        <v>0.89699913946376286</v>
      </c>
      <c r="AF6" s="2">
        <f t="shared" ca="1" si="0"/>
        <v>4</v>
      </c>
      <c r="AG6" s="3"/>
      <c r="AH6" s="3">
        <v>6</v>
      </c>
      <c r="AI6" s="3">
        <v>1</v>
      </c>
      <c r="AJ6" s="3">
        <v>6</v>
      </c>
      <c r="AM6" s="3">
        <v>5</v>
      </c>
      <c r="AN6" s="4">
        <f t="shared" ca="1" si="5"/>
        <v>6</v>
      </c>
      <c r="AO6" s="4">
        <f t="shared" ca="1" si="6"/>
        <v>5</v>
      </c>
      <c r="AQ6" s="1">
        <f t="shared" ca="1" si="7"/>
        <v>0.44189437048735336</v>
      </c>
      <c r="AR6" s="2">
        <f t="shared" ca="1" si="1"/>
        <v>26</v>
      </c>
      <c r="AS6" s="3"/>
      <c r="AT6" s="3">
        <v>6</v>
      </c>
      <c r="AU6" s="3">
        <v>3</v>
      </c>
      <c r="AV6" s="3">
        <v>9</v>
      </c>
    </row>
    <row r="7" spans="1:48" ht="26.1" customHeight="1" x14ac:dyDescent="0.15">
      <c r="A7" s="26"/>
      <c r="B7" s="25"/>
      <c r="C7" s="28" t="s">
        <v>3</v>
      </c>
      <c r="D7" s="25"/>
      <c r="E7" s="32"/>
      <c r="F7" s="33"/>
      <c r="G7" s="25"/>
      <c r="H7" s="28" t="s">
        <v>3</v>
      </c>
      <c r="I7" s="25"/>
      <c r="J7" s="32"/>
      <c r="K7" s="33"/>
      <c r="L7" s="25"/>
      <c r="M7" s="28" t="s">
        <v>3</v>
      </c>
      <c r="N7" s="25"/>
      <c r="O7" s="27"/>
      <c r="P7" s="9"/>
      <c r="Q7" s="9"/>
      <c r="R7" s="9">
        <v>6</v>
      </c>
      <c r="S7" s="66">
        <f t="shared" ca="1" si="2"/>
        <v>17</v>
      </c>
      <c r="T7" s="67" t="s">
        <v>52</v>
      </c>
      <c r="U7" s="68">
        <f t="shared" ca="1" si="3"/>
        <v>47</v>
      </c>
      <c r="V7" s="69" t="s">
        <v>46</v>
      </c>
      <c r="W7" s="70">
        <f t="shared" ca="1" si="8"/>
        <v>64</v>
      </c>
      <c r="X7" s="9"/>
      <c r="Y7" s="71"/>
      <c r="Z7" s="9"/>
      <c r="AA7" s="3">
        <v>6</v>
      </c>
      <c r="AB7" s="4">
        <f t="shared" ca="1" si="9"/>
        <v>1</v>
      </c>
      <c r="AC7" s="4">
        <f t="shared" ca="1" si="10"/>
        <v>4</v>
      </c>
      <c r="AD7" s="5"/>
      <c r="AE7" s="1">
        <f t="shared" ca="1" si="4"/>
        <v>0.14205512508944873</v>
      </c>
      <c r="AF7" s="2">
        <f t="shared" ca="1" si="0"/>
        <v>24</v>
      </c>
      <c r="AG7" s="3"/>
      <c r="AH7" s="3">
        <v>7</v>
      </c>
      <c r="AI7" s="3">
        <v>1</v>
      </c>
      <c r="AJ7" s="3">
        <v>7</v>
      </c>
      <c r="AM7" s="3">
        <v>6</v>
      </c>
      <c r="AN7" s="4">
        <f t="shared" ca="1" si="5"/>
        <v>7</v>
      </c>
      <c r="AO7" s="4">
        <f t="shared" ca="1" si="6"/>
        <v>7</v>
      </c>
      <c r="AQ7" s="1">
        <f t="shared" ca="1" si="7"/>
        <v>0.78555920762935683</v>
      </c>
      <c r="AR7" s="2">
        <f t="shared" ca="1" si="1"/>
        <v>11</v>
      </c>
      <c r="AS7" s="3"/>
      <c r="AT7" s="3">
        <v>7</v>
      </c>
      <c r="AU7" s="3">
        <v>4</v>
      </c>
      <c r="AV7" s="3">
        <v>6</v>
      </c>
    </row>
    <row r="8" spans="1:48" ht="45" customHeight="1" x14ac:dyDescent="0.15">
      <c r="A8" s="16"/>
      <c r="B8" s="34"/>
      <c r="C8" s="34"/>
      <c r="D8" s="34"/>
      <c r="E8" s="32"/>
      <c r="F8" s="33"/>
      <c r="G8" s="34"/>
      <c r="H8" s="34"/>
      <c r="I8" s="34"/>
      <c r="J8" s="32"/>
      <c r="K8" s="33"/>
      <c r="L8" s="34"/>
      <c r="M8" s="34"/>
      <c r="N8" s="34"/>
      <c r="O8" s="18"/>
      <c r="P8" s="9"/>
      <c r="Q8" s="9"/>
      <c r="R8" s="9">
        <v>7</v>
      </c>
      <c r="S8" s="66">
        <f t="shared" ca="1" si="2"/>
        <v>55</v>
      </c>
      <c r="T8" s="67" t="s">
        <v>0</v>
      </c>
      <c r="U8" s="68">
        <f t="shared" ca="1" si="3"/>
        <v>25</v>
      </c>
      <c r="V8" s="69" t="s">
        <v>46</v>
      </c>
      <c r="W8" s="70">
        <f t="shared" ca="1" si="8"/>
        <v>80</v>
      </c>
      <c r="X8" s="9"/>
      <c r="Y8" s="71"/>
      <c r="Z8" s="9"/>
      <c r="AA8" s="3">
        <v>7</v>
      </c>
      <c r="AB8" s="4">
        <f t="shared" ca="1" si="9"/>
        <v>5</v>
      </c>
      <c r="AC8" s="4">
        <f t="shared" ca="1" si="10"/>
        <v>2</v>
      </c>
      <c r="AD8" s="5"/>
      <c r="AE8" s="1">
        <f t="shared" ca="1" si="4"/>
        <v>0.96760519157591318</v>
      </c>
      <c r="AF8" s="2">
        <f t="shared" ca="1" si="0"/>
        <v>2</v>
      </c>
      <c r="AG8" s="3"/>
      <c r="AH8" s="3">
        <v>8</v>
      </c>
      <c r="AI8" s="3">
        <v>2</v>
      </c>
      <c r="AJ8" s="3">
        <v>1</v>
      </c>
      <c r="AM8" s="3">
        <v>7</v>
      </c>
      <c r="AN8" s="4">
        <f t="shared" ca="1" si="5"/>
        <v>5</v>
      </c>
      <c r="AO8" s="4">
        <f t="shared" ca="1" si="6"/>
        <v>5</v>
      </c>
      <c r="AQ8" s="1">
        <f t="shared" ca="1" si="7"/>
        <v>0.76773580098937877</v>
      </c>
      <c r="AR8" s="2">
        <f t="shared" ca="1" si="1"/>
        <v>12</v>
      </c>
      <c r="AS8" s="3"/>
      <c r="AT8" s="3">
        <v>8</v>
      </c>
      <c r="AU8" s="3">
        <v>4</v>
      </c>
      <c r="AV8" s="3">
        <v>7</v>
      </c>
    </row>
    <row r="9" spans="1:48" ht="12.95" customHeight="1" x14ac:dyDescent="0.15">
      <c r="A9" s="19"/>
      <c r="B9" s="35"/>
      <c r="C9" s="35"/>
      <c r="D9" s="35"/>
      <c r="E9" s="36"/>
      <c r="F9" s="37"/>
      <c r="G9" s="35"/>
      <c r="H9" s="35"/>
      <c r="I9" s="35"/>
      <c r="J9" s="36"/>
      <c r="K9" s="37"/>
      <c r="L9" s="35"/>
      <c r="M9" s="35"/>
      <c r="N9" s="35"/>
      <c r="O9" s="21"/>
      <c r="P9" s="9"/>
      <c r="Q9" s="9"/>
      <c r="R9" s="9">
        <v>8</v>
      </c>
      <c r="S9" s="66">
        <f t="shared" ca="1" si="2"/>
        <v>15</v>
      </c>
      <c r="T9" s="67" t="s">
        <v>0</v>
      </c>
      <c r="U9" s="68">
        <f t="shared" ca="1" si="3"/>
        <v>26</v>
      </c>
      <c r="V9" s="69" t="s">
        <v>46</v>
      </c>
      <c r="W9" s="70">
        <f t="shared" ca="1" si="8"/>
        <v>41</v>
      </c>
      <c r="X9" s="9"/>
      <c r="Y9" s="71"/>
      <c r="Z9" s="9"/>
      <c r="AA9" s="3">
        <v>8</v>
      </c>
      <c r="AB9" s="4">
        <f t="shared" ca="1" si="9"/>
        <v>1</v>
      </c>
      <c r="AC9" s="4">
        <f t="shared" ca="1" si="10"/>
        <v>2</v>
      </c>
      <c r="AD9" s="5"/>
      <c r="AE9" s="1">
        <f t="shared" ca="1" si="4"/>
        <v>0.43429910969976548</v>
      </c>
      <c r="AF9" s="2">
        <f t="shared" ca="1" si="0"/>
        <v>12</v>
      </c>
      <c r="AG9" s="3"/>
      <c r="AH9" s="3">
        <v>9</v>
      </c>
      <c r="AI9" s="3">
        <v>2</v>
      </c>
      <c r="AJ9" s="3">
        <v>2</v>
      </c>
      <c r="AM9" s="3">
        <v>8</v>
      </c>
      <c r="AN9" s="4">
        <f t="shared" ca="1" si="5"/>
        <v>5</v>
      </c>
      <c r="AO9" s="4">
        <f t="shared" ca="1" si="6"/>
        <v>6</v>
      </c>
      <c r="AQ9" s="1">
        <f t="shared" ca="1" si="7"/>
        <v>0.17691748538187946</v>
      </c>
      <c r="AR9" s="2">
        <f t="shared" ca="1" si="1"/>
        <v>40</v>
      </c>
      <c r="AS9" s="3"/>
      <c r="AT9" s="3">
        <v>9</v>
      </c>
      <c r="AU9" s="3">
        <v>4</v>
      </c>
      <c r="AV9" s="3">
        <v>8</v>
      </c>
    </row>
    <row r="10" spans="1:48" ht="12.95" customHeight="1" x14ac:dyDescent="0.15">
      <c r="A10" s="13"/>
      <c r="B10" s="38"/>
      <c r="C10" s="39"/>
      <c r="D10" s="39"/>
      <c r="E10" s="40"/>
      <c r="F10" s="41"/>
      <c r="G10" s="38"/>
      <c r="H10" s="39"/>
      <c r="I10" s="39"/>
      <c r="J10" s="40"/>
      <c r="K10" s="41"/>
      <c r="L10" s="38"/>
      <c r="M10" s="39"/>
      <c r="N10" s="39"/>
      <c r="O10" s="15"/>
      <c r="P10" s="9"/>
      <c r="Q10" s="9"/>
      <c r="R10" s="9">
        <v>9</v>
      </c>
      <c r="S10" s="66">
        <f t="shared" ca="1" si="2"/>
        <v>29</v>
      </c>
      <c r="T10" s="67" t="s">
        <v>0</v>
      </c>
      <c r="U10" s="68">
        <f t="shared" ca="1" si="3"/>
        <v>54</v>
      </c>
      <c r="V10" s="69" t="s">
        <v>46</v>
      </c>
      <c r="W10" s="70">
        <f t="shared" ca="1" si="8"/>
        <v>83</v>
      </c>
      <c r="X10" s="9"/>
      <c r="Y10" s="71"/>
      <c r="Z10" s="9"/>
      <c r="AA10" s="3">
        <v>9</v>
      </c>
      <c r="AB10" s="4">
        <f t="shared" ca="1" si="9"/>
        <v>2</v>
      </c>
      <c r="AC10" s="4">
        <f t="shared" ca="1" si="10"/>
        <v>5</v>
      </c>
      <c r="AD10" s="5"/>
      <c r="AE10" s="1">
        <f t="shared" ca="1" si="4"/>
        <v>0.30702494129451019</v>
      </c>
      <c r="AF10" s="2">
        <f t="shared" ca="1" si="0"/>
        <v>22</v>
      </c>
      <c r="AG10" s="3"/>
      <c r="AH10" s="3">
        <v>10</v>
      </c>
      <c r="AI10" s="3">
        <v>2</v>
      </c>
      <c r="AJ10" s="3">
        <v>3</v>
      </c>
      <c r="AM10" s="3">
        <v>9</v>
      </c>
      <c r="AN10" s="4">
        <f t="shared" ca="1" si="5"/>
        <v>9</v>
      </c>
      <c r="AO10" s="4">
        <f t="shared" ca="1" si="6"/>
        <v>4</v>
      </c>
      <c r="AQ10" s="1">
        <f t="shared" ca="1" si="7"/>
        <v>0.91262459309562427</v>
      </c>
      <c r="AR10" s="2">
        <f t="shared" ca="1" si="1"/>
        <v>5</v>
      </c>
      <c r="AS10" s="3"/>
      <c r="AT10" s="3">
        <v>10</v>
      </c>
      <c r="AU10" s="3">
        <v>4</v>
      </c>
      <c r="AV10" s="3">
        <v>9</v>
      </c>
    </row>
    <row r="11" spans="1:48" ht="39.950000000000003" customHeight="1" x14ac:dyDescent="0.15">
      <c r="A11" s="16"/>
      <c r="B11" s="31"/>
      <c r="C11" s="17">
        <f ca="1">AB5</f>
        <v>4</v>
      </c>
      <c r="D11" s="17">
        <f ca="1">AN5</f>
        <v>6</v>
      </c>
      <c r="E11" s="32"/>
      <c r="F11" s="33"/>
      <c r="G11" s="31"/>
      <c r="H11" s="17">
        <f ca="1">AB6</f>
        <v>2</v>
      </c>
      <c r="I11" s="17">
        <f ca="1">AN6</f>
        <v>6</v>
      </c>
      <c r="J11" s="32"/>
      <c r="K11" s="33"/>
      <c r="L11" s="31"/>
      <c r="M11" s="17">
        <f ca="1">AB7</f>
        <v>1</v>
      </c>
      <c r="N11" s="17">
        <f ca="1">AN7</f>
        <v>7</v>
      </c>
      <c r="O11" s="18"/>
      <c r="P11" s="9"/>
      <c r="Q11" s="9"/>
      <c r="R11" s="9">
        <v>10</v>
      </c>
      <c r="S11" s="66">
        <f t="shared" ca="1" si="2"/>
        <v>43</v>
      </c>
      <c r="T11" s="67" t="s">
        <v>0</v>
      </c>
      <c r="U11" s="68">
        <f t="shared" ca="1" si="3"/>
        <v>48</v>
      </c>
      <c r="V11" s="69" t="s">
        <v>50</v>
      </c>
      <c r="W11" s="70">
        <f t="shared" ca="1" si="8"/>
        <v>91</v>
      </c>
      <c r="X11" s="9"/>
      <c r="Y11" s="71"/>
      <c r="Z11" s="9"/>
      <c r="AA11" s="3">
        <v>10</v>
      </c>
      <c r="AB11" s="4">
        <f t="shared" ca="1" si="9"/>
        <v>4</v>
      </c>
      <c r="AC11" s="4">
        <f t="shared" ca="1" si="10"/>
        <v>4</v>
      </c>
      <c r="AD11" s="5"/>
      <c r="AE11" s="1">
        <f t="shared" ca="1" si="4"/>
        <v>0.79789928909929653</v>
      </c>
      <c r="AF11" s="2">
        <f t="shared" ca="1" si="0"/>
        <v>7</v>
      </c>
      <c r="AG11" s="3"/>
      <c r="AH11" s="3">
        <v>11</v>
      </c>
      <c r="AI11" s="3">
        <v>2</v>
      </c>
      <c r="AJ11" s="3">
        <v>4</v>
      </c>
      <c r="AM11" s="3">
        <v>10</v>
      </c>
      <c r="AN11" s="4">
        <f t="shared" ca="1" si="5"/>
        <v>3</v>
      </c>
      <c r="AO11" s="4">
        <f t="shared" ca="1" si="6"/>
        <v>8</v>
      </c>
      <c r="AQ11" s="1">
        <f t="shared" ca="1" si="7"/>
        <v>0.79578379608966332</v>
      </c>
      <c r="AR11" s="2">
        <f t="shared" ca="1" si="1"/>
        <v>10</v>
      </c>
      <c r="AS11" s="3"/>
      <c r="AT11" s="3">
        <v>11</v>
      </c>
      <c r="AU11" s="3">
        <v>5</v>
      </c>
      <c r="AV11" s="3">
        <v>5</v>
      </c>
    </row>
    <row r="12" spans="1:48" ht="38.1" customHeight="1" x14ac:dyDescent="0.15">
      <c r="A12" s="26"/>
      <c r="B12" s="25" t="s">
        <v>0</v>
      </c>
      <c r="C12" s="17">
        <f ca="1">AC5</f>
        <v>1</v>
      </c>
      <c r="D12" s="17">
        <f ca="1">AO5</f>
        <v>7</v>
      </c>
      <c r="E12" s="32"/>
      <c r="F12" s="33"/>
      <c r="G12" s="25" t="s">
        <v>0</v>
      </c>
      <c r="H12" s="17">
        <f ca="1">AC6</f>
        <v>2</v>
      </c>
      <c r="I12" s="17">
        <f ca="1">AO6</f>
        <v>5</v>
      </c>
      <c r="J12" s="32"/>
      <c r="K12" s="33"/>
      <c r="L12" s="25" t="s">
        <v>0</v>
      </c>
      <c r="M12" s="17">
        <f ca="1">AC7</f>
        <v>4</v>
      </c>
      <c r="N12" s="17">
        <f ca="1">AO7</f>
        <v>7</v>
      </c>
      <c r="O12" s="27"/>
      <c r="P12" s="9"/>
      <c r="Q12" s="9"/>
      <c r="R12" s="9">
        <v>11</v>
      </c>
      <c r="S12" s="66">
        <f t="shared" ca="1" si="2"/>
        <v>14</v>
      </c>
      <c r="T12" s="67" t="s">
        <v>52</v>
      </c>
      <c r="U12" s="68">
        <f t="shared" ca="1" si="3"/>
        <v>79</v>
      </c>
      <c r="V12" s="69" t="s">
        <v>46</v>
      </c>
      <c r="W12" s="70">
        <f t="shared" ca="1" si="8"/>
        <v>93</v>
      </c>
      <c r="X12" s="9"/>
      <c r="Y12" s="72"/>
      <c r="Z12" s="9"/>
      <c r="AA12" s="3">
        <v>11</v>
      </c>
      <c r="AB12" s="4">
        <f t="shared" ca="1" si="9"/>
        <v>1</v>
      </c>
      <c r="AC12" s="4">
        <f t="shared" ca="1" si="10"/>
        <v>7</v>
      </c>
      <c r="AD12" s="5"/>
      <c r="AE12" s="1">
        <f t="shared" ca="1" si="4"/>
        <v>0.1463817102034749</v>
      </c>
      <c r="AF12" s="2">
        <f t="shared" ca="1" si="0"/>
        <v>23</v>
      </c>
      <c r="AG12" s="3"/>
      <c r="AH12" s="3">
        <v>12</v>
      </c>
      <c r="AI12" s="3">
        <v>2</v>
      </c>
      <c r="AJ12" s="3">
        <v>5</v>
      </c>
      <c r="AM12" s="3">
        <v>11</v>
      </c>
      <c r="AN12" s="4">
        <f t="shared" ca="1" si="5"/>
        <v>4</v>
      </c>
      <c r="AO12" s="4">
        <f t="shared" ca="1" si="6"/>
        <v>9</v>
      </c>
      <c r="AQ12" s="1">
        <f t="shared" ca="1" si="7"/>
        <v>0.46956368770975965</v>
      </c>
      <c r="AR12" s="2">
        <f t="shared" ca="1" si="1"/>
        <v>23</v>
      </c>
      <c r="AS12" s="3"/>
      <c r="AT12" s="3">
        <v>12</v>
      </c>
      <c r="AU12" s="3">
        <v>5</v>
      </c>
      <c r="AV12" s="3">
        <v>6</v>
      </c>
    </row>
    <row r="13" spans="1:48" ht="26.1" customHeight="1" x14ac:dyDescent="0.15">
      <c r="A13" s="26"/>
      <c r="B13" s="25"/>
      <c r="C13" s="29" t="s">
        <v>3</v>
      </c>
      <c r="D13" s="17"/>
      <c r="E13" s="32"/>
      <c r="F13" s="33"/>
      <c r="G13" s="25"/>
      <c r="H13" s="29" t="s">
        <v>3</v>
      </c>
      <c r="I13" s="17"/>
      <c r="J13" s="32"/>
      <c r="K13" s="33"/>
      <c r="L13" s="25"/>
      <c r="M13" s="29" t="s">
        <v>3</v>
      </c>
      <c r="N13" s="17"/>
      <c r="O13" s="27"/>
      <c r="P13" s="9"/>
      <c r="Q13" s="9"/>
      <c r="R13" s="9">
        <v>12</v>
      </c>
      <c r="S13" s="66">
        <f t="shared" ca="1" si="2"/>
        <v>57</v>
      </c>
      <c r="T13" s="67" t="s">
        <v>0</v>
      </c>
      <c r="U13" s="68">
        <f t="shared" ca="1" si="3"/>
        <v>14</v>
      </c>
      <c r="V13" s="69" t="s">
        <v>46</v>
      </c>
      <c r="W13" s="70">
        <f t="shared" ca="1" si="8"/>
        <v>71</v>
      </c>
      <c r="X13" s="9"/>
      <c r="Y13" s="73"/>
      <c r="Z13" s="9"/>
      <c r="AA13" s="3">
        <v>12</v>
      </c>
      <c r="AB13" s="4">
        <f t="shared" ca="1" si="9"/>
        <v>5</v>
      </c>
      <c r="AC13" s="4">
        <f t="shared" ca="1" si="10"/>
        <v>1</v>
      </c>
      <c r="AD13" s="5"/>
      <c r="AE13" s="1">
        <f t="shared" ca="1" si="4"/>
        <v>0.38262673423589422</v>
      </c>
      <c r="AF13" s="2">
        <f t="shared" ca="1" si="0"/>
        <v>17</v>
      </c>
      <c r="AG13" s="3"/>
      <c r="AH13" s="3">
        <v>13</v>
      </c>
      <c r="AI13" s="3">
        <v>2</v>
      </c>
      <c r="AJ13" s="3">
        <v>6</v>
      </c>
      <c r="AM13" s="3">
        <v>12</v>
      </c>
      <c r="AN13" s="4">
        <f t="shared" ca="1" si="5"/>
        <v>7</v>
      </c>
      <c r="AO13" s="4">
        <f t="shared" ca="1" si="6"/>
        <v>4</v>
      </c>
      <c r="AQ13" s="1">
        <f t="shared" ca="1" si="7"/>
        <v>0.97560942820587071</v>
      </c>
      <c r="AR13" s="2">
        <f t="shared" ca="1" si="1"/>
        <v>1</v>
      </c>
      <c r="AS13" s="3"/>
      <c r="AT13" s="3">
        <v>13</v>
      </c>
      <c r="AU13" s="3">
        <v>5</v>
      </c>
      <c r="AV13" s="3">
        <v>7</v>
      </c>
    </row>
    <row r="14" spans="1:48" ht="45" customHeight="1" x14ac:dyDescent="0.15">
      <c r="A14" s="16"/>
      <c r="B14" s="42"/>
      <c r="C14" s="30"/>
      <c r="D14" s="30"/>
      <c r="E14" s="32"/>
      <c r="F14" s="33"/>
      <c r="G14" s="42"/>
      <c r="H14" s="30"/>
      <c r="I14" s="30"/>
      <c r="J14" s="32"/>
      <c r="K14" s="33"/>
      <c r="L14" s="42"/>
      <c r="M14" s="30"/>
      <c r="N14" s="30"/>
      <c r="O14" s="18"/>
      <c r="P14" s="9"/>
      <c r="Q14" s="9"/>
      <c r="Z14" s="9"/>
      <c r="AA14" s="3"/>
      <c r="AE14" s="1">
        <f t="shared" ca="1" si="4"/>
        <v>0.85794870980968108</v>
      </c>
      <c r="AF14" s="2">
        <f t="shared" ca="1" si="0"/>
        <v>6</v>
      </c>
      <c r="AG14" s="3"/>
      <c r="AH14" s="3">
        <v>14</v>
      </c>
      <c r="AI14" s="3">
        <v>3</v>
      </c>
      <c r="AJ14" s="3">
        <v>1</v>
      </c>
      <c r="AQ14" s="1">
        <f t="shared" ca="1" si="7"/>
        <v>0.87059907713667406</v>
      </c>
      <c r="AR14" s="2">
        <f t="shared" ca="1" si="1"/>
        <v>6</v>
      </c>
      <c r="AS14" s="3"/>
      <c r="AT14" s="3">
        <v>14</v>
      </c>
      <c r="AU14" s="3">
        <v>5</v>
      </c>
      <c r="AV14" s="3">
        <v>8</v>
      </c>
    </row>
    <row r="15" spans="1:48" ht="12.95" customHeight="1" x14ac:dyDescent="0.15">
      <c r="A15" s="19"/>
      <c r="B15" s="35"/>
      <c r="C15" s="35"/>
      <c r="D15" s="35"/>
      <c r="E15" s="36"/>
      <c r="F15" s="37"/>
      <c r="G15" s="35"/>
      <c r="H15" s="35"/>
      <c r="I15" s="35"/>
      <c r="J15" s="36"/>
      <c r="K15" s="37"/>
      <c r="L15" s="35"/>
      <c r="M15" s="35"/>
      <c r="N15" s="35"/>
      <c r="O15" s="21"/>
      <c r="P15" s="9"/>
      <c r="Q15" s="9"/>
      <c r="S15" s="74"/>
      <c r="T15" s="65"/>
      <c r="U15" s="65"/>
      <c r="V15" s="65"/>
      <c r="W15" s="65"/>
      <c r="X15" s="65"/>
      <c r="Y15" s="65"/>
      <c r="Z15" s="9"/>
      <c r="AA15" s="3"/>
      <c r="AE15" s="1">
        <f t="shared" ca="1" si="4"/>
        <v>4.8517256594714953E-2</v>
      </c>
      <c r="AF15" s="2">
        <f t="shared" ca="1" si="0"/>
        <v>28</v>
      </c>
      <c r="AG15" s="3"/>
      <c r="AH15" s="3">
        <v>15</v>
      </c>
      <c r="AI15" s="3">
        <v>3</v>
      </c>
      <c r="AJ15" s="3">
        <v>2</v>
      </c>
      <c r="AQ15" s="1">
        <f t="shared" ca="1" si="7"/>
        <v>0.18883541721823549</v>
      </c>
      <c r="AR15" s="2">
        <f t="shared" ca="1" si="1"/>
        <v>39</v>
      </c>
      <c r="AS15" s="3"/>
      <c r="AT15" s="3">
        <v>15</v>
      </c>
      <c r="AU15" s="3">
        <v>5</v>
      </c>
      <c r="AV15" s="3">
        <v>9</v>
      </c>
    </row>
    <row r="16" spans="1:48" ht="12.95" customHeight="1" x14ac:dyDescent="0.15">
      <c r="A16" s="13"/>
      <c r="B16" s="38"/>
      <c r="C16" s="39"/>
      <c r="D16" s="39"/>
      <c r="E16" s="40"/>
      <c r="F16" s="41"/>
      <c r="G16" s="38"/>
      <c r="H16" s="39"/>
      <c r="I16" s="39"/>
      <c r="J16" s="40"/>
      <c r="K16" s="41"/>
      <c r="L16" s="38"/>
      <c r="M16" s="39"/>
      <c r="N16" s="39"/>
      <c r="O16" s="15"/>
      <c r="P16" s="9"/>
      <c r="Q16" s="9"/>
      <c r="T16" s="75"/>
      <c r="U16" s="75"/>
      <c r="V16" s="75"/>
      <c r="W16" s="75"/>
      <c r="X16" s="75"/>
      <c r="Y16" s="75"/>
      <c r="Z16" s="9"/>
      <c r="AE16" s="1">
        <f t="shared" ca="1" si="4"/>
        <v>0.91053205916443647</v>
      </c>
      <c r="AF16" s="2">
        <f t="shared" ca="1" si="0"/>
        <v>3</v>
      </c>
      <c r="AG16" s="3"/>
      <c r="AH16" s="3">
        <v>16</v>
      </c>
      <c r="AI16" s="3">
        <v>3</v>
      </c>
      <c r="AJ16" s="3">
        <v>3</v>
      </c>
      <c r="AQ16" s="1">
        <f t="shared" ca="1" si="7"/>
        <v>0.20012979447813084</v>
      </c>
      <c r="AR16" s="2">
        <f t="shared" ca="1" si="1"/>
        <v>37</v>
      </c>
      <c r="AS16" s="3"/>
      <c r="AT16" s="3">
        <v>16</v>
      </c>
      <c r="AU16" s="3">
        <v>6</v>
      </c>
      <c r="AV16" s="3">
        <v>4</v>
      </c>
    </row>
    <row r="17" spans="1:48" ht="39.950000000000003" customHeight="1" x14ac:dyDescent="0.15">
      <c r="A17" s="16"/>
      <c r="B17" s="31"/>
      <c r="C17" s="25">
        <f ca="1">AB8</f>
        <v>5</v>
      </c>
      <c r="D17" s="25">
        <f ca="1">AN8</f>
        <v>5</v>
      </c>
      <c r="E17" s="32"/>
      <c r="F17" s="33"/>
      <c r="G17" s="31"/>
      <c r="H17" s="25">
        <f ca="1">AB9</f>
        <v>1</v>
      </c>
      <c r="I17" s="25">
        <f ca="1">AN9</f>
        <v>5</v>
      </c>
      <c r="J17" s="32"/>
      <c r="K17" s="33"/>
      <c r="L17" s="31"/>
      <c r="M17" s="25">
        <f ca="1">AB10</f>
        <v>2</v>
      </c>
      <c r="N17" s="25">
        <f ca="1">AN10</f>
        <v>9</v>
      </c>
      <c r="O17" s="1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E17" s="1">
        <f t="shared" ca="1" si="4"/>
        <v>0.10232216389451765</v>
      </c>
      <c r="AF17" s="2">
        <f t="shared" ca="1" si="0"/>
        <v>25</v>
      </c>
      <c r="AG17" s="3"/>
      <c r="AH17" s="3">
        <v>17</v>
      </c>
      <c r="AI17" s="3">
        <v>3</v>
      </c>
      <c r="AJ17" s="3">
        <v>4</v>
      </c>
      <c r="AQ17" s="1">
        <f t="shared" ca="1" si="7"/>
        <v>0.86139362124016283</v>
      </c>
      <c r="AR17" s="2">
        <f t="shared" ca="1" si="1"/>
        <v>7</v>
      </c>
      <c r="AS17" s="3"/>
      <c r="AT17" s="3">
        <v>17</v>
      </c>
      <c r="AU17" s="3">
        <v>6</v>
      </c>
      <c r="AV17" s="3">
        <v>5</v>
      </c>
    </row>
    <row r="18" spans="1:48" ht="38.1" customHeight="1" x14ac:dyDescent="0.15">
      <c r="A18" s="26"/>
      <c r="B18" s="25" t="s">
        <v>0</v>
      </c>
      <c r="C18" s="25">
        <f ca="1">AC8</f>
        <v>2</v>
      </c>
      <c r="D18" s="25">
        <f ca="1">AO8</f>
        <v>5</v>
      </c>
      <c r="E18" s="32"/>
      <c r="F18" s="33"/>
      <c r="G18" s="25" t="s">
        <v>0</v>
      </c>
      <c r="H18" s="25">
        <f ca="1">AC9</f>
        <v>2</v>
      </c>
      <c r="I18" s="25">
        <f ca="1">AO9</f>
        <v>6</v>
      </c>
      <c r="J18" s="32"/>
      <c r="K18" s="33"/>
      <c r="L18" s="25" t="s">
        <v>0</v>
      </c>
      <c r="M18" s="25">
        <f ca="1">AC10</f>
        <v>5</v>
      </c>
      <c r="N18" s="25">
        <f ca="1">AO10</f>
        <v>4</v>
      </c>
      <c r="O18" s="27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E18" s="1">
        <f t="shared" ca="1" si="4"/>
        <v>0.42401837936911446</v>
      </c>
      <c r="AF18" s="2">
        <f t="shared" ca="1" si="0"/>
        <v>14</v>
      </c>
      <c r="AG18" s="3"/>
      <c r="AH18" s="3">
        <v>18</v>
      </c>
      <c r="AI18" s="3">
        <v>3</v>
      </c>
      <c r="AJ18" s="3">
        <v>5</v>
      </c>
      <c r="AQ18" s="1">
        <f t="shared" ca="1" si="7"/>
        <v>0.9213865318126826</v>
      </c>
      <c r="AR18" s="2">
        <f t="shared" ca="1" si="1"/>
        <v>4</v>
      </c>
      <c r="AS18" s="3"/>
      <c r="AT18" s="3">
        <v>18</v>
      </c>
      <c r="AU18" s="3">
        <v>6</v>
      </c>
      <c r="AV18" s="3">
        <v>6</v>
      </c>
    </row>
    <row r="19" spans="1:48" ht="26.1" customHeight="1" x14ac:dyDescent="0.15">
      <c r="A19" s="26"/>
      <c r="B19" s="25"/>
      <c r="C19" s="28" t="s">
        <v>3</v>
      </c>
      <c r="D19" s="25"/>
      <c r="E19" s="32"/>
      <c r="F19" s="33"/>
      <c r="G19" s="25"/>
      <c r="H19" s="28" t="s">
        <v>3</v>
      </c>
      <c r="I19" s="25"/>
      <c r="J19" s="32"/>
      <c r="K19" s="33"/>
      <c r="L19" s="25"/>
      <c r="M19" s="28" t="s">
        <v>3</v>
      </c>
      <c r="N19" s="25"/>
      <c r="O19" s="27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E19" s="1">
        <f t="shared" ca="1" si="4"/>
        <v>0.4098592053247434</v>
      </c>
      <c r="AF19" s="2">
        <f t="shared" ca="1" si="0"/>
        <v>15</v>
      </c>
      <c r="AG19" s="3"/>
      <c r="AH19" s="3">
        <v>19</v>
      </c>
      <c r="AI19" s="3">
        <v>4</v>
      </c>
      <c r="AJ19" s="3">
        <v>1</v>
      </c>
      <c r="AQ19" s="1">
        <f t="shared" ca="1" si="7"/>
        <v>0.65720445200171984</v>
      </c>
      <c r="AR19" s="2">
        <f t="shared" ca="1" si="1"/>
        <v>18</v>
      </c>
      <c r="AS19" s="3"/>
      <c r="AT19" s="3">
        <v>19</v>
      </c>
      <c r="AU19" s="3">
        <v>6</v>
      </c>
      <c r="AV19" s="3">
        <v>7</v>
      </c>
    </row>
    <row r="20" spans="1:48" ht="45" customHeight="1" x14ac:dyDescent="0.15">
      <c r="A20" s="16"/>
      <c r="B20" s="34"/>
      <c r="C20" s="34"/>
      <c r="D20" s="34"/>
      <c r="E20" s="32"/>
      <c r="F20" s="33"/>
      <c r="G20" s="34"/>
      <c r="H20" s="34"/>
      <c r="I20" s="34"/>
      <c r="J20" s="32"/>
      <c r="K20" s="33"/>
      <c r="L20" s="34"/>
      <c r="M20" s="34"/>
      <c r="N20" s="34"/>
      <c r="O20" s="18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E20" s="1">
        <f t="shared" ca="1" si="4"/>
        <v>0.32431756035472736</v>
      </c>
      <c r="AF20" s="2">
        <f t="shared" ca="1" si="0"/>
        <v>20</v>
      </c>
      <c r="AG20" s="3"/>
      <c r="AH20" s="3">
        <v>20</v>
      </c>
      <c r="AI20" s="3">
        <v>4</v>
      </c>
      <c r="AJ20" s="3">
        <v>2</v>
      </c>
      <c r="AQ20" s="1">
        <f t="shared" ca="1" si="7"/>
        <v>0.84696263403571603</v>
      </c>
      <c r="AR20" s="2">
        <f t="shared" ca="1" si="1"/>
        <v>9</v>
      </c>
      <c r="AS20" s="3"/>
      <c r="AT20" s="3">
        <v>20</v>
      </c>
      <c r="AU20" s="3">
        <v>6</v>
      </c>
      <c r="AV20" s="3">
        <v>8</v>
      </c>
    </row>
    <row r="21" spans="1:48" ht="12.95" customHeight="1" x14ac:dyDescent="0.15">
      <c r="A21" s="19"/>
      <c r="B21" s="35"/>
      <c r="C21" s="35"/>
      <c r="D21" s="35"/>
      <c r="E21" s="36"/>
      <c r="F21" s="37"/>
      <c r="G21" s="35"/>
      <c r="H21" s="35"/>
      <c r="I21" s="35"/>
      <c r="J21" s="36"/>
      <c r="K21" s="37"/>
      <c r="L21" s="35"/>
      <c r="M21" s="35"/>
      <c r="N21" s="35"/>
      <c r="O21" s="21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E21" s="1">
        <f t="shared" ca="1" si="4"/>
        <v>0.96916404305634085</v>
      </c>
      <c r="AF21" s="2">
        <f t="shared" ca="1" si="0"/>
        <v>1</v>
      </c>
      <c r="AG21" s="3"/>
      <c r="AH21" s="3">
        <v>21</v>
      </c>
      <c r="AI21" s="3">
        <v>4</v>
      </c>
      <c r="AJ21" s="3">
        <v>3</v>
      </c>
      <c r="AQ21" s="1">
        <f t="shared" ca="1" si="7"/>
        <v>0.67363132515489144</v>
      </c>
      <c r="AR21" s="2">
        <f t="shared" ca="1" si="1"/>
        <v>16</v>
      </c>
      <c r="AS21" s="3"/>
      <c r="AT21" s="3">
        <v>21</v>
      </c>
      <c r="AU21" s="3">
        <v>6</v>
      </c>
      <c r="AV21" s="3">
        <v>9</v>
      </c>
    </row>
    <row r="22" spans="1:48" ht="12.95" customHeight="1" x14ac:dyDescent="0.15">
      <c r="A22" s="13"/>
      <c r="B22" s="38"/>
      <c r="C22" s="39"/>
      <c r="D22" s="39"/>
      <c r="E22" s="40"/>
      <c r="F22" s="41"/>
      <c r="G22" s="38"/>
      <c r="H22" s="39"/>
      <c r="I22" s="39"/>
      <c r="J22" s="40"/>
      <c r="K22" s="41"/>
      <c r="L22" s="38"/>
      <c r="M22" s="39"/>
      <c r="N22" s="39"/>
      <c r="O22" s="1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E22" s="1">
        <f t="shared" ca="1" si="4"/>
        <v>0.43243725738218586</v>
      </c>
      <c r="AF22" s="2">
        <f t="shared" ca="1" si="0"/>
        <v>13</v>
      </c>
      <c r="AG22" s="3"/>
      <c r="AH22" s="3">
        <v>22</v>
      </c>
      <c r="AI22" s="3">
        <v>4</v>
      </c>
      <c r="AJ22" s="3">
        <v>4</v>
      </c>
      <c r="AQ22" s="1">
        <f t="shared" ca="1" si="7"/>
        <v>0.43340333808614928</v>
      </c>
      <c r="AR22" s="2">
        <f t="shared" ca="1" si="1"/>
        <v>27</v>
      </c>
      <c r="AS22" s="3"/>
      <c r="AT22" s="3">
        <v>22</v>
      </c>
      <c r="AU22" s="3">
        <v>7</v>
      </c>
      <c r="AV22" s="3">
        <v>3</v>
      </c>
    </row>
    <row r="23" spans="1:48" ht="39.950000000000003" customHeight="1" x14ac:dyDescent="0.15">
      <c r="A23" s="16"/>
      <c r="B23" s="31"/>
      <c r="C23" s="17">
        <f ca="1">AB11</f>
        <v>4</v>
      </c>
      <c r="D23" s="17">
        <f ca="1">AN11</f>
        <v>3</v>
      </c>
      <c r="E23" s="32"/>
      <c r="F23" s="33"/>
      <c r="G23" s="31"/>
      <c r="H23" s="17">
        <f ca="1">AB12</f>
        <v>1</v>
      </c>
      <c r="I23" s="17">
        <f ca="1">AN12</f>
        <v>4</v>
      </c>
      <c r="J23" s="32"/>
      <c r="K23" s="33"/>
      <c r="L23" s="31"/>
      <c r="M23" s="17">
        <f ca="1">AB13</f>
        <v>5</v>
      </c>
      <c r="N23" s="17">
        <f ca="1">AN13</f>
        <v>7</v>
      </c>
      <c r="O23" s="18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E23" s="1">
        <f t="shared" ca="1" si="4"/>
        <v>6.7712465397899879E-2</v>
      </c>
      <c r="AF23" s="2">
        <f t="shared" ca="1" si="0"/>
        <v>27</v>
      </c>
      <c r="AG23" s="3"/>
      <c r="AH23" s="3">
        <v>23</v>
      </c>
      <c r="AI23" s="3">
        <v>5</v>
      </c>
      <c r="AJ23" s="3">
        <v>1</v>
      </c>
      <c r="AQ23" s="1">
        <f t="shared" ca="1" si="7"/>
        <v>4.8169362573075802E-2</v>
      </c>
      <c r="AR23" s="2">
        <f t="shared" ca="1" si="1"/>
        <v>43</v>
      </c>
      <c r="AS23" s="3"/>
      <c r="AT23" s="3">
        <v>23</v>
      </c>
      <c r="AU23" s="3">
        <v>7</v>
      </c>
      <c r="AV23" s="3">
        <v>4</v>
      </c>
    </row>
    <row r="24" spans="1:48" ht="38.1" customHeight="1" x14ac:dyDescent="0.15">
      <c r="A24" s="26"/>
      <c r="B24" s="25" t="s">
        <v>0</v>
      </c>
      <c r="C24" s="17">
        <f ca="1">AC11</f>
        <v>4</v>
      </c>
      <c r="D24" s="17">
        <f ca="1">AO11</f>
        <v>8</v>
      </c>
      <c r="E24" s="32"/>
      <c r="F24" s="33"/>
      <c r="G24" s="25" t="s">
        <v>0</v>
      </c>
      <c r="H24" s="17">
        <f ca="1">AC12</f>
        <v>7</v>
      </c>
      <c r="I24" s="17">
        <f ca="1">AO12</f>
        <v>9</v>
      </c>
      <c r="J24" s="32"/>
      <c r="K24" s="33"/>
      <c r="L24" s="25" t="s">
        <v>0</v>
      </c>
      <c r="M24" s="17">
        <f ca="1">AC13</f>
        <v>1</v>
      </c>
      <c r="N24" s="17">
        <f ca="1">AO13</f>
        <v>4</v>
      </c>
      <c r="O24" s="27"/>
      <c r="P24" s="9"/>
      <c r="Q24" s="9"/>
      <c r="Z24" s="9"/>
      <c r="AE24" s="1">
        <f t="shared" ca="1" si="4"/>
        <v>0.86092978363473771</v>
      </c>
      <c r="AF24" s="2">
        <f t="shared" ca="1" si="0"/>
        <v>5</v>
      </c>
      <c r="AG24" s="3"/>
      <c r="AH24" s="3">
        <v>24</v>
      </c>
      <c r="AI24" s="3">
        <v>5</v>
      </c>
      <c r="AJ24" s="3">
        <v>2</v>
      </c>
      <c r="AQ24" s="1">
        <f t="shared" ca="1" si="7"/>
        <v>0.49970193636305704</v>
      </c>
      <c r="AR24" s="2">
        <f t="shared" ca="1" si="1"/>
        <v>22</v>
      </c>
      <c r="AS24" s="3"/>
      <c r="AT24" s="3">
        <v>24</v>
      </c>
      <c r="AU24" s="3">
        <v>7</v>
      </c>
      <c r="AV24" s="3">
        <v>5</v>
      </c>
    </row>
    <row r="25" spans="1:48" ht="26.1" customHeight="1" x14ac:dyDescent="0.15">
      <c r="A25" s="26"/>
      <c r="B25" s="25"/>
      <c r="C25" s="29" t="s">
        <v>3</v>
      </c>
      <c r="D25" s="17"/>
      <c r="E25" s="32"/>
      <c r="F25" s="33"/>
      <c r="G25" s="25"/>
      <c r="H25" s="29" t="s">
        <v>3</v>
      </c>
      <c r="I25" s="17"/>
      <c r="J25" s="32"/>
      <c r="K25" s="33"/>
      <c r="L25" s="25"/>
      <c r="M25" s="29" t="s">
        <v>3</v>
      </c>
      <c r="N25" s="17"/>
      <c r="O25" s="27"/>
      <c r="P25" s="9"/>
      <c r="Q25" s="9"/>
      <c r="Z25" s="9"/>
      <c r="AE25" s="1">
        <f t="shared" ca="1" si="4"/>
        <v>0.40411379840779882</v>
      </c>
      <c r="AF25" s="2">
        <f t="shared" ca="1" si="0"/>
        <v>16</v>
      </c>
      <c r="AG25" s="3"/>
      <c r="AH25" s="3">
        <v>25</v>
      </c>
      <c r="AI25" s="3">
        <v>5</v>
      </c>
      <c r="AJ25" s="3">
        <v>3</v>
      </c>
      <c r="AQ25" s="1">
        <f t="shared" ca="1" si="7"/>
        <v>0.44448707805390186</v>
      </c>
      <c r="AR25" s="2">
        <f t="shared" ca="1" si="1"/>
        <v>25</v>
      </c>
      <c r="AS25" s="3"/>
      <c r="AT25" s="3">
        <v>25</v>
      </c>
      <c r="AU25" s="3">
        <v>7</v>
      </c>
      <c r="AV25" s="3">
        <v>6</v>
      </c>
    </row>
    <row r="26" spans="1:48" ht="45" customHeight="1" x14ac:dyDescent="0.15">
      <c r="A26" s="16"/>
      <c r="B26" s="34"/>
      <c r="C26" s="43"/>
      <c r="D26" s="43"/>
      <c r="E26" s="32"/>
      <c r="F26" s="33"/>
      <c r="G26" s="34"/>
      <c r="H26" s="43"/>
      <c r="I26" s="43"/>
      <c r="J26" s="32"/>
      <c r="K26" s="33"/>
      <c r="L26" s="34"/>
      <c r="M26" s="43"/>
      <c r="N26" s="43"/>
      <c r="O26" s="18"/>
      <c r="P26" s="9"/>
      <c r="Q26" s="9"/>
      <c r="Z26" s="9"/>
      <c r="AE26" s="1">
        <f t="shared" ca="1" si="4"/>
        <v>0.7418865892521711</v>
      </c>
      <c r="AF26" s="2">
        <f t="shared" ca="1" si="0"/>
        <v>8</v>
      </c>
      <c r="AG26" s="3"/>
      <c r="AH26" s="3">
        <v>26</v>
      </c>
      <c r="AI26" s="3">
        <v>6</v>
      </c>
      <c r="AJ26" s="3">
        <v>1</v>
      </c>
      <c r="AQ26" s="1">
        <f t="shared" ca="1" si="7"/>
        <v>0.85984895070587142</v>
      </c>
      <c r="AR26" s="2">
        <f t="shared" ca="1" si="1"/>
        <v>8</v>
      </c>
      <c r="AS26" s="3"/>
      <c r="AT26" s="3">
        <v>26</v>
      </c>
      <c r="AU26" s="3">
        <v>7</v>
      </c>
      <c r="AV26" s="3">
        <v>7</v>
      </c>
    </row>
    <row r="27" spans="1:48" ht="12.95" customHeight="1" x14ac:dyDescent="0.15">
      <c r="A27" s="19"/>
      <c r="B27" s="20"/>
      <c r="C27" s="20"/>
      <c r="D27" s="20"/>
      <c r="E27" s="21"/>
      <c r="F27" s="19"/>
      <c r="G27" s="20"/>
      <c r="H27" s="20"/>
      <c r="I27" s="20"/>
      <c r="J27" s="21"/>
      <c r="K27" s="19"/>
      <c r="L27" s="20"/>
      <c r="M27" s="20"/>
      <c r="N27" s="20"/>
      <c r="O27" s="21"/>
      <c r="P27" s="9"/>
      <c r="Q27" s="9"/>
      <c r="Z27" s="9"/>
      <c r="AE27" s="1">
        <f t="shared" ca="1" si="4"/>
        <v>0.37046004568799895</v>
      </c>
      <c r="AF27" s="2">
        <f t="shared" ca="1" si="0"/>
        <v>18</v>
      </c>
      <c r="AG27" s="3"/>
      <c r="AH27" s="3">
        <v>27</v>
      </c>
      <c r="AI27" s="3">
        <v>6</v>
      </c>
      <c r="AJ27" s="3">
        <v>2</v>
      </c>
      <c r="AQ27" s="1">
        <f t="shared" ca="1" si="7"/>
        <v>0.21510822882521063</v>
      </c>
      <c r="AR27" s="2">
        <f t="shared" ca="1" si="1"/>
        <v>35</v>
      </c>
      <c r="AS27" s="3"/>
      <c r="AT27" s="3">
        <v>27</v>
      </c>
      <c r="AU27" s="3">
        <v>7</v>
      </c>
      <c r="AV27" s="3">
        <v>8</v>
      </c>
    </row>
    <row r="28" spans="1:48" ht="33.75" customHeight="1" thickBot="1" x14ac:dyDescent="0.2">
      <c r="A28" s="89" t="str">
        <f>A1</f>
        <v>たし算 ひっ算 2けた＋2けた 下○つき 一位くり上がり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90">
        <f t="shared" ref="N28" si="11">N1</f>
        <v>1</v>
      </c>
      <c r="O28" s="90"/>
      <c r="P28" s="9"/>
      <c r="Q28" s="9"/>
      <c r="Z28" s="9"/>
      <c r="AE28" s="1">
        <f t="shared" ca="1" si="4"/>
        <v>8.0015552352990293E-2</v>
      </c>
      <c r="AF28" s="2">
        <f t="shared" ca="1" si="0"/>
        <v>26</v>
      </c>
      <c r="AG28" s="3"/>
      <c r="AH28" s="3">
        <v>28</v>
      </c>
      <c r="AI28" s="3">
        <v>7</v>
      </c>
      <c r="AJ28" s="3">
        <v>1</v>
      </c>
      <c r="AQ28" s="1">
        <f t="shared" ca="1" si="7"/>
        <v>0.94434995879284878</v>
      </c>
      <c r="AR28" s="2">
        <f t="shared" ca="1" si="1"/>
        <v>2</v>
      </c>
      <c r="AS28" s="3"/>
      <c r="AT28" s="3">
        <v>28</v>
      </c>
      <c r="AU28" s="3">
        <v>7</v>
      </c>
      <c r="AV28" s="3">
        <v>9</v>
      </c>
    </row>
    <row r="29" spans="1:48" ht="38.25" customHeight="1" thickBot="1" x14ac:dyDescent="0.2">
      <c r="B29" s="81" t="str">
        <f t="shared" ref="B29:E29" si="12">B2</f>
        <v>　　月　　日</v>
      </c>
      <c r="C29" s="82"/>
      <c r="D29" s="83"/>
      <c r="E29" s="81" t="str">
        <f t="shared" si="12"/>
        <v>名前</v>
      </c>
      <c r="F29" s="82"/>
      <c r="G29" s="82"/>
      <c r="H29" s="84"/>
      <c r="I29" s="85"/>
      <c r="J29" s="85"/>
      <c r="K29" s="85"/>
      <c r="L29" s="85"/>
      <c r="M29" s="85"/>
      <c r="N29" s="86"/>
      <c r="P29" s="9"/>
      <c r="Q29" s="9"/>
      <c r="Z29" s="9"/>
      <c r="AE29" s="1"/>
      <c r="AF29" s="2"/>
      <c r="AG29" s="3"/>
      <c r="AH29" s="3"/>
      <c r="AI29" s="3"/>
      <c r="AJ29" s="3"/>
      <c r="AQ29" s="1">
        <f t="shared" ca="1" si="7"/>
        <v>0.37358291634258889</v>
      </c>
      <c r="AR29" s="2">
        <f t="shared" ca="1" si="1"/>
        <v>31</v>
      </c>
      <c r="AS29" s="3"/>
      <c r="AT29" s="3">
        <v>29</v>
      </c>
      <c r="AU29" s="3">
        <v>8</v>
      </c>
      <c r="AV29" s="3">
        <v>2</v>
      </c>
    </row>
    <row r="30" spans="1:48" ht="15" customHeight="1" x14ac:dyDescent="0.15">
      <c r="B30" s="11"/>
      <c r="C30" s="11"/>
      <c r="D30" s="11"/>
      <c r="E30" s="11"/>
      <c r="F30" s="11"/>
      <c r="G30" s="11"/>
      <c r="H30" s="12"/>
      <c r="I30" s="12"/>
      <c r="J30" s="12"/>
      <c r="K30" s="12"/>
      <c r="L30" s="12"/>
      <c r="M30" s="12"/>
      <c r="P30" s="9"/>
      <c r="Q30" s="9"/>
      <c r="S30" s="9"/>
      <c r="T30" s="9"/>
      <c r="U30" s="9"/>
      <c r="V30" s="9"/>
      <c r="W30" s="9"/>
      <c r="X30" s="9"/>
      <c r="Y30" s="65" t="str">
        <f>Y1</f>
        <v>くり上がり</v>
      </c>
      <c r="Z30" s="9"/>
      <c r="AE30" s="1"/>
      <c r="AF30" s="2"/>
      <c r="AG30" s="3"/>
      <c r="AH30" s="3"/>
      <c r="AI30" s="3"/>
      <c r="AJ30" s="3"/>
      <c r="AQ30" s="1">
        <f t="shared" ca="1" si="7"/>
        <v>0.39635717870272014</v>
      </c>
      <c r="AR30" s="2">
        <f t="shared" ca="1" si="1"/>
        <v>29</v>
      </c>
      <c r="AS30" s="3"/>
      <c r="AT30" s="3">
        <v>30</v>
      </c>
      <c r="AU30" s="3">
        <v>8</v>
      </c>
      <c r="AV30" s="3">
        <v>3</v>
      </c>
    </row>
    <row r="31" spans="1:48" ht="12.95" customHeight="1" x14ac:dyDescent="0.15">
      <c r="A31" s="13"/>
      <c r="B31" s="24"/>
      <c r="C31" s="14"/>
      <c r="D31" s="14"/>
      <c r="E31" s="15"/>
      <c r="F31" s="13"/>
      <c r="G31" s="24"/>
      <c r="H31" s="14"/>
      <c r="I31" s="14"/>
      <c r="J31" s="15"/>
      <c r="K31" s="13"/>
      <c r="L31" s="24"/>
      <c r="M31" s="14"/>
      <c r="N31" s="14"/>
      <c r="O31" s="15"/>
      <c r="P31" s="9"/>
      <c r="Q31" s="9"/>
      <c r="R31" s="9">
        <f t="shared" ref="R31:W42" si="13">R2</f>
        <v>1</v>
      </c>
      <c r="S31" s="66">
        <f t="shared" ca="1" si="13"/>
        <v>27</v>
      </c>
      <c r="T31" s="67" t="str">
        <f t="shared" si="13"/>
        <v>＋</v>
      </c>
      <c r="U31" s="68">
        <f t="shared" ca="1" si="13"/>
        <v>49</v>
      </c>
      <c r="V31" s="69" t="str">
        <f t="shared" si="13"/>
        <v>＝</v>
      </c>
      <c r="W31" s="70">
        <f t="shared" ca="1" si="13"/>
        <v>76</v>
      </c>
      <c r="X31" s="9"/>
      <c r="Y31" s="71">
        <f ca="1">IF(AN31+AO31&gt;9,1,"")</f>
        <v>1</v>
      </c>
      <c r="Z31" s="9"/>
      <c r="AA31">
        <f t="shared" ref="AA31:AC42" si="14">AA2</f>
        <v>1</v>
      </c>
      <c r="AB31" s="4">
        <f t="shared" ca="1" si="14"/>
        <v>2</v>
      </c>
      <c r="AC31" s="4">
        <f t="shared" ca="1" si="14"/>
        <v>4</v>
      </c>
      <c r="AD31" s="5"/>
      <c r="AE31" s="1"/>
      <c r="AF31" s="2"/>
      <c r="AG31" s="3"/>
      <c r="AH31" s="3"/>
      <c r="AI31" s="3"/>
      <c r="AJ31" s="3"/>
      <c r="AM31" s="3">
        <f t="shared" ref="AM31:AO42" si="15">AM2</f>
        <v>1</v>
      </c>
      <c r="AN31" s="4">
        <f t="shared" ca="1" si="15"/>
        <v>7</v>
      </c>
      <c r="AO31" s="4">
        <f t="shared" ca="1" si="15"/>
        <v>9</v>
      </c>
      <c r="AQ31" s="1">
        <f t="shared" ca="1" si="7"/>
        <v>7.3757225941625926E-2</v>
      </c>
      <c r="AR31" s="2">
        <f t="shared" ca="1" si="1"/>
        <v>41</v>
      </c>
      <c r="AS31" s="3"/>
      <c r="AT31" s="3">
        <v>31</v>
      </c>
      <c r="AU31" s="3">
        <v>8</v>
      </c>
      <c r="AV31" s="3">
        <v>4</v>
      </c>
    </row>
    <row r="32" spans="1:48" ht="39.950000000000003" customHeight="1" x14ac:dyDescent="0.15">
      <c r="A32" s="16"/>
      <c r="B32" s="31"/>
      <c r="C32" s="25">
        <f t="shared" ref="C32:N32" ca="1" si="16">C5</f>
        <v>2</v>
      </c>
      <c r="D32" s="25">
        <f t="shared" ca="1" si="16"/>
        <v>7</v>
      </c>
      <c r="E32" s="32"/>
      <c r="F32" s="33"/>
      <c r="G32" s="31"/>
      <c r="H32" s="25">
        <f t="shared" ca="1" si="16"/>
        <v>2</v>
      </c>
      <c r="I32" s="25">
        <f t="shared" ca="1" si="16"/>
        <v>7</v>
      </c>
      <c r="J32" s="32"/>
      <c r="K32" s="33"/>
      <c r="L32" s="31"/>
      <c r="M32" s="25">
        <f t="shared" ca="1" si="16"/>
        <v>4</v>
      </c>
      <c r="N32" s="25">
        <f t="shared" ca="1" si="16"/>
        <v>6</v>
      </c>
      <c r="O32" s="18"/>
      <c r="P32" s="9"/>
      <c r="Q32" s="9"/>
      <c r="R32" s="9">
        <f t="shared" si="13"/>
        <v>2</v>
      </c>
      <c r="S32" s="66">
        <f t="shared" ca="1" si="13"/>
        <v>27</v>
      </c>
      <c r="T32" s="67" t="str">
        <f t="shared" si="13"/>
        <v>＋</v>
      </c>
      <c r="U32" s="68">
        <f t="shared" ca="1" si="13"/>
        <v>35</v>
      </c>
      <c r="V32" s="69" t="str">
        <f t="shared" si="13"/>
        <v>＝</v>
      </c>
      <c r="W32" s="70">
        <f t="shared" ca="1" si="13"/>
        <v>62</v>
      </c>
      <c r="X32" s="9"/>
      <c r="Y32" s="71">
        <f t="shared" ref="Y32:Y42" ca="1" si="17">IF(AN32+AO32&gt;9,1,"")</f>
        <v>1</v>
      </c>
      <c r="Z32" s="9"/>
      <c r="AA32">
        <f t="shared" si="14"/>
        <v>2</v>
      </c>
      <c r="AB32" s="4">
        <f t="shared" ca="1" si="14"/>
        <v>2</v>
      </c>
      <c r="AC32" s="4">
        <f t="shared" ca="1" si="14"/>
        <v>3</v>
      </c>
      <c r="AD32" s="5"/>
      <c r="AE32" s="1"/>
      <c r="AF32" s="2"/>
      <c r="AG32" s="3"/>
      <c r="AH32" s="3"/>
      <c r="AI32" s="3"/>
      <c r="AJ32" s="3"/>
      <c r="AM32" s="3">
        <f t="shared" si="15"/>
        <v>2</v>
      </c>
      <c r="AN32" s="4">
        <f t="shared" ca="1" si="15"/>
        <v>7</v>
      </c>
      <c r="AO32" s="4">
        <f t="shared" ca="1" si="15"/>
        <v>5</v>
      </c>
      <c r="AQ32" s="1">
        <f t="shared" ca="1" si="7"/>
        <v>0.36446608749790277</v>
      </c>
      <c r="AR32" s="2">
        <f t="shared" ca="1" si="1"/>
        <v>32</v>
      </c>
      <c r="AS32" s="3"/>
      <c r="AT32" s="3">
        <v>32</v>
      </c>
      <c r="AU32" s="3">
        <v>8</v>
      </c>
      <c r="AV32" s="3">
        <v>5</v>
      </c>
    </row>
    <row r="33" spans="1:48" ht="38.1" customHeight="1" x14ac:dyDescent="0.15">
      <c r="A33" s="26"/>
      <c r="B33" s="25" t="str">
        <f t="shared" ref="B33:N33" si="18">B6</f>
        <v>＋</v>
      </c>
      <c r="C33" s="25">
        <f t="shared" ca="1" si="18"/>
        <v>4</v>
      </c>
      <c r="D33" s="25">
        <f t="shared" ca="1" si="18"/>
        <v>9</v>
      </c>
      <c r="E33" s="32"/>
      <c r="F33" s="33"/>
      <c r="G33" s="25" t="str">
        <f t="shared" si="18"/>
        <v>＋</v>
      </c>
      <c r="H33" s="25">
        <f t="shared" ca="1" si="18"/>
        <v>3</v>
      </c>
      <c r="I33" s="25">
        <f t="shared" ca="1" si="18"/>
        <v>5</v>
      </c>
      <c r="J33" s="32"/>
      <c r="K33" s="33"/>
      <c r="L33" s="25" t="str">
        <f t="shared" si="18"/>
        <v>＋</v>
      </c>
      <c r="M33" s="25">
        <f t="shared" ca="1" si="18"/>
        <v>3</v>
      </c>
      <c r="N33" s="25">
        <f t="shared" ca="1" si="18"/>
        <v>8</v>
      </c>
      <c r="O33" s="27"/>
      <c r="P33" s="9"/>
      <c r="Q33" s="9"/>
      <c r="R33" s="9">
        <f t="shared" si="13"/>
        <v>3</v>
      </c>
      <c r="S33" s="66">
        <f t="shared" ca="1" si="13"/>
        <v>46</v>
      </c>
      <c r="T33" s="67" t="str">
        <f t="shared" si="13"/>
        <v>＋</v>
      </c>
      <c r="U33" s="68">
        <f t="shared" ca="1" si="13"/>
        <v>38</v>
      </c>
      <c r="V33" s="69" t="str">
        <f t="shared" si="13"/>
        <v>＝</v>
      </c>
      <c r="W33" s="70">
        <f t="shared" ca="1" si="13"/>
        <v>84</v>
      </c>
      <c r="X33" s="9"/>
      <c r="Y33" s="71">
        <f t="shared" ca="1" si="17"/>
        <v>1</v>
      </c>
      <c r="Z33" s="9"/>
      <c r="AA33" s="3">
        <f t="shared" si="14"/>
        <v>3</v>
      </c>
      <c r="AB33" s="4">
        <f t="shared" ca="1" si="14"/>
        <v>4</v>
      </c>
      <c r="AC33" s="4">
        <f t="shared" ca="1" si="14"/>
        <v>3</v>
      </c>
      <c r="AD33" s="5"/>
      <c r="AE33" s="1"/>
      <c r="AF33" s="2"/>
      <c r="AG33" s="3"/>
      <c r="AH33" s="3"/>
      <c r="AI33" s="3"/>
      <c r="AJ33" s="3"/>
      <c r="AM33" s="3">
        <f t="shared" si="15"/>
        <v>3</v>
      </c>
      <c r="AN33" s="4">
        <f t="shared" ca="1" si="15"/>
        <v>6</v>
      </c>
      <c r="AO33" s="4">
        <f t="shared" ca="1" si="15"/>
        <v>8</v>
      </c>
      <c r="AQ33" s="1">
        <f t="shared" ca="1" si="7"/>
        <v>0.29891195499932355</v>
      </c>
      <c r="AR33" s="2">
        <f t="shared" ca="1" si="1"/>
        <v>33</v>
      </c>
      <c r="AS33" s="3"/>
      <c r="AT33" s="3">
        <v>33</v>
      </c>
      <c r="AU33" s="3">
        <v>8</v>
      </c>
      <c r="AV33" s="3">
        <v>6</v>
      </c>
    </row>
    <row r="34" spans="1:48" ht="26.1" customHeight="1" x14ac:dyDescent="0.15">
      <c r="A34" s="26"/>
      <c r="B34" s="25"/>
      <c r="C34" s="28" t="str">
        <f ca="1">IF(Y31=1,"①","○")</f>
        <v>①</v>
      </c>
      <c r="D34" s="25"/>
      <c r="E34" s="32"/>
      <c r="F34" s="33"/>
      <c r="G34" s="25"/>
      <c r="H34" s="28" t="str">
        <f ca="1">IF(Y32=1,"①","○")</f>
        <v>①</v>
      </c>
      <c r="I34" s="25"/>
      <c r="J34" s="32"/>
      <c r="K34" s="33"/>
      <c r="L34" s="25"/>
      <c r="M34" s="28" t="str">
        <f ca="1">IF(Y33=1,"①","○")</f>
        <v>①</v>
      </c>
      <c r="N34" s="25"/>
      <c r="O34" s="27"/>
      <c r="P34" s="9"/>
      <c r="Q34" s="9"/>
      <c r="R34" s="9">
        <f t="shared" si="13"/>
        <v>4</v>
      </c>
      <c r="S34" s="66">
        <f t="shared" ca="1" si="13"/>
        <v>46</v>
      </c>
      <c r="T34" s="67" t="str">
        <f t="shared" si="13"/>
        <v>＋</v>
      </c>
      <c r="U34" s="68">
        <f t="shared" ca="1" si="13"/>
        <v>17</v>
      </c>
      <c r="V34" s="69" t="str">
        <f t="shared" si="13"/>
        <v>＝</v>
      </c>
      <c r="W34" s="70">
        <f t="shared" ca="1" si="13"/>
        <v>63</v>
      </c>
      <c r="X34" s="9"/>
      <c r="Y34" s="71">
        <f t="shared" ca="1" si="17"/>
        <v>1</v>
      </c>
      <c r="Z34" s="9"/>
      <c r="AA34" s="3">
        <f t="shared" si="14"/>
        <v>4</v>
      </c>
      <c r="AB34" s="4">
        <f t="shared" ca="1" si="14"/>
        <v>4</v>
      </c>
      <c r="AC34" s="4">
        <f t="shared" ca="1" si="14"/>
        <v>1</v>
      </c>
      <c r="AD34" s="5"/>
      <c r="AE34" s="1"/>
      <c r="AF34" s="2"/>
      <c r="AG34" s="3"/>
      <c r="AH34" s="3"/>
      <c r="AI34" s="3"/>
      <c r="AJ34" s="3"/>
      <c r="AM34" s="3">
        <f t="shared" si="15"/>
        <v>4</v>
      </c>
      <c r="AN34" s="4">
        <f t="shared" ca="1" si="15"/>
        <v>6</v>
      </c>
      <c r="AO34" s="4">
        <f t="shared" ca="1" si="15"/>
        <v>7</v>
      </c>
      <c r="AQ34" s="1">
        <f t="shared" ca="1" si="7"/>
        <v>0.20136357299897201</v>
      </c>
      <c r="AR34" s="2">
        <f t="shared" ca="1" si="1"/>
        <v>36</v>
      </c>
      <c r="AS34" s="3"/>
      <c r="AT34" s="3">
        <v>34</v>
      </c>
      <c r="AU34" s="3">
        <v>8</v>
      </c>
      <c r="AV34" s="3">
        <v>7</v>
      </c>
    </row>
    <row r="35" spans="1:48" ht="45" customHeight="1" x14ac:dyDescent="0.15">
      <c r="A35" s="16"/>
      <c r="B35" s="34"/>
      <c r="C35" s="44">
        <f ca="1">MOD(ROUNDDOWN(W31/10,0),10)</f>
        <v>7</v>
      </c>
      <c r="D35" s="44">
        <f ca="1">MOD(W31,10)</f>
        <v>6</v>
      </c>
      <c r="E35" s="32"/>
      <c r="F35" s="33"/>
      <c r="G35" s="34"/>
      <c r="H35" s="44">
        <f ca="1">MOD(ROUNDDOWN(W32/10,0),10)</f>
        <v>6</v>
      </c>
      <c r="I35" s="44">
        <f ca="1">MOD(W32,10)</f>
        <v>2</v>
      </c>
      <c r="J35" s="32"/>
      <c r="K35" s="33"/>
      <c r="L35" s="34"/>
      <c r="M35" s="44">
        <f ca="1">MOD(ROUNDDOWN(W33/10,0),10)</f>
        <v>8</v>
      </c>
      <c r="N35" s="44">
        <f ca="1">MOD(W33,10)</f>
        <v>4</v>
      </c>
      <c r="O35" s="18"/>
      <c r="P35" s="9"/>
      <c r="Q35" s="9"/>
      <c r="R35" s="9">
        <f t="shared" si="13"/>
        <v>5</v>
      </c>
      <c r="S35" s="66">
        <f t="shared" ca="1" si="13"/>
        <v>26</v>
      </c>
      <c r="T35" s="67" t="str">
        <f t="shared" si="13"/>
        <v>＋</v>
      </c>
      <c r="U35" s="68">
        <f t="shared" ca="1" si="13"/>
        <v>25</v>
      </c>
      <c r="V35" s="69" t="str">
        <f t="shared" si="13"/>
        <v>＝</v>
      </c>
      <c r="W35" s="70">
        <f t="shared" ca="1" si="13"/>
        <v>51</v>
      </c>
      <c r="X35" s="9"/>
      <c r="Y35" s="71">
        <f t="shared" ca="1" si="17"/>
        <v>1</v>
      </c>
      <c r="Z35" s="9"/>
      <c r="AA35" s="3">
        <f t="shared" si="14"/>
        <v>5</v>
      </c>
      <c r="AB35" s="4">
        <f t="shared" ca="1" si="14"/>
        <v>2</v>
      </c>
      <c r="AC35" s="4">
        <f t="shared" ca="1" si="14"/>
        <v>2</v>
      </c>
      <c r="AD35" s="5"/>
      <c r="AE35" s="1"/>
      <c r="AF35" s="2"/>
      <c r="AG35" s="3"/>
      <c r="AH35" s="3"/>
      <c r="AI35" s="3"/>
      <c r="AJ35" s="3"/>
      <c r="AM35" s="3">
        <f t="shared" si="15"/>
        <v>5</v>
      </c>
      <c r="AN35" s="4">
        <f t="shared" ca="1" si="15"/>
        <v>6</v>
      </c>
      <c r="AO35" s="4">
        <f t="shared" ca="1" si="15"/>
        <v>5</v>
      </c>
      <c r="AQ35" s="1">
        <f t="shared" ca="1" si="7"/>
        <v>0.25409912488333319</v>
      </c>
      <c r="AR35" s="2">
        <f t="shared" ca="1" si="1"/>
        <v>34</v>
      </c>
      <c r="AS35" s="3"/>
      <c r="AT35" s="3">
        <v>35</v>
      </c>
      <c r="AU35" s="3">
        <v>8</v>
      </c>
      <c r="AV35" s="3">
        <v>8</v>
      </c>
    </row>
    <row r="36" spans="1:48" ht="12.95" customHeight="1" x14ac:dyDescent="0.15">
      <c r="A36" s="19"/>
      <c r="B36" s="35"/>
      <c r="C36" s="35"/>
      <c r="D36" s="35"/>
      <c r="E36" s="36"/>
      <c r="F36" s="37"/>
      <c r="G36" s="35"/>
      <c r="H36" s="35"/>
      <c r="I36" s="35"/>
      <c r="J36" s="36"/>
      <c r="K36" s="37"/>
      <c r="L36" s="35"/>
      <c r="M36" s="35"/>
      <c r="N36" s="35"/>
      <c r="O36" s="21"/>
      <c r="P36" s="9"/>
      <c r="Q36" s="9"/>
      <c r="R36" s="9">
        <f t="shared" si="13"/>
        <v>6</v>
      </c>
      <c r="S36" s="66">
        <f t="shared" ca="1" si="13"/>
        <v>17</v>
      </c>
      <c r="T36" s="67" t="str">
        <f t="shared" si="13"/>
        <v>＋</v>
      </c>
      <c r="U36" s="68">
        <f t="shared" ca="1" si="13"/>
        <v>47</v>
      </c>
      <c r="V36" s="69" t="str">
        <f t="shared" si="13"/>
        <v>＝</v>
      </c>
      <c r="W36" s="70">
        <f t="shared" ca="1" si="13"/>
        <v>64</v>
      </c>
      <c r="X36" s="9"/>
      <c r="Y36" s="71">
        <f t="shared" ca="1" si="17"/>
        <v>1</v>
      </c>
      <c r="Z36" s="9"/>
      <c r="AA36" s="3">
        <f t="shared" si="14"/>
        <v>6</v>
      </c>
      <c r="AB36" s="4">
        <f t="shared" ca="1" si="14"/>
        <v>1</v>
      </c>
      <c r="AC36" s="4">
        <f t="shared" ca="1" si="14"/>
        <v>4</v>
      </c>
      <c r="AD36" s="5"/>
      <c r="AE36" s="1"/>
      <c r="AF36" s="2"/>
      <c r="AG36" s="3"/>
      <c r="AH36" s="3"/>
      <c r="AI36" s="3"/>
      <c r="AJ36" s="3"/>
      <c r="AM36" s="3">
        <f t="shared" si="15"/>
        <v>6</v>
      </c>
      <c r="AN36" s="4">
        <f t="shared" ca="1" si="15"/>
        <v>7</v>
      </c>
      <c r="AO36" s="4">
        <f t="shared" ca="1" si="15"/>
        <v>7</v>
      </c>
      <c r="AQ36" s="1">
        <f t="shared" ca="1" si="7"/>
        <v>2.851980115675723E-2</v>
      </c>
      <c r="AR36" s="2">
        <f t="shared" ca="1" si="1"/>
        <v>44</v>
      </c>
      <c r="AS36" s="3"/>
      <c r="AT36" s="3">
        <v>36</v>
      </c>
      <c r="AU36" s="3">
        <v>8</v>
      </c>
      <c r="AV36" s="3">
        <v>9</v>
      </c>
    </row>
    <row r="37" spans="1:48" ht="12.95" customHeight="1" x14ac:dyDescent="0.15">
      <c r="A37" s="13"/>
      <c r="B37" s="38"/>
      <c r="C37" s="39"/>
      <c r="D37" s="39"/>
      <c r="E37" s="40"/>
      <c r="F37" s="41"/>
      <c r="G37" s="38"/>
      <c r="H37" s="39"/>
      <c r="I37" s="39"/>
      <c r="J37" s="40"/>
      <c r="K37" s="41"/>
      <c r="L37" s="38"/>
      <c r="M37" s="39"/>
      <c r="N37" s="39"/>
      <c r="O37" s="15"/>
      <c r="P37" s="9"/>
      <c r="Q37" s="9"/>
      <c r="R37" s="9">
        <f t="shared" si="13"/>
        <v>7</v>
      </c>
      <c r="S37" s="66">
        <f t="shared" ca="1" si="13"/>
        <v>55</v>
      </c>
      <c r="T37" s="67" t="str">
        <f t="shared" si="13"/>
        <v>＋</v>
      </c>
      <c r="U37" s="68">
        <f t="shared" ca="1" si="13"/>
        <v>25</v>
      </c>
      <c r="V37" s="69" t="str">
        <f t="shared" si="13"/>
        <v>＝</v>
      </c>
      <c r="W37" s="70">
        <f t="shared" ca="1" si="13"/>
        <v>80</v>
      </c>
      <c r="X37" s="9"/>
      <c r="Y37" s="71">
        <f t="shared" ca="1" si="17"/>
        <v>1</v>
      </c>
      <c r="Z37" s="9"/>
      <c r="AA37" s="3">
        <f t="shared" si="14"/>
        <v>7</v>
      </c>
      <c r="AB37" s="4">
        <f t="shared" ca="1" si="14"/>
        <v>5</v>
      </c>
      <c r="AC37" s="4">
        <f t="shared" ca="1" si="14"/>
        <v>2</v>
      </c>
      <c r="AD37" s="5"/>
      <c r="AE37" s="1"/>
      <c r="AF37" s="2"/>
      <c r="AG37" s="3"/>
      <c r="AH37" s="3"/>
      <c r="AI37" s="3"/>
      <c r="AJ37" s="3"/>
      <c r="AM37" s="3">
        <f t="shared" si="15"/>
        <v>7</v>
      </c>
      <c r="AN37" s="4">
        <f t="shared" ca="1" si="15"/>
        <v>5</v>
      </c>
      <c r="AO37" s="4">
        <f t="shared" ca="1" si="15"/>
        <v>5</v>
      </c>
      <c r="AQ37" s="1">
        <f t="shared" ca="1" si="7"/>
        <v>5.4946670914369333E-2</v>
      </c>
      <c r="AR37" s="2">
        <f t="shared" ca="1" si="1"/>
        <v>42</v>
      </c>
      <c r="AS37" s="3"/>
      <c r="AT37" s="3">
        <v>37</v>
      </c>
      <c r="AU37" s="3">
        <v>9</v>
      </c>
      <c r="AV37" s="3">
        <v>1</v>
      </c>
    </row>
    <row r="38" spans="1:48" ht="39.950000000000003" customHeight="1" x14ac:dyDescent="0.15">
      <c r="A38" s="16"/>
      <c r="B38" s="31"/>
      <c r="C38" s="17">
        <f t="shared" ref="C38:N38" ca="1" si="19">C11</f>
        <v>4</v>
      </c>
      <c r="D38" s="17">
        <f t="shared" ca="1" si="19"/>
        <v>6</v>
      </c>
      <c r="E38" s="32"/>
      <c r="F38" s="33"/>
      <c r="G38" s="31"/>
      <c r="H38" s="17">
        <f t="shared" ca="1" si="19"/>
        <v>2</v>
      </c>
      <c r="I38" s="17">
        <f t="shared" ca="1" si="19"/>
        <v>6</v>
      </c>
      <c r="J38" s="32"/>
      <c r="K38" s="33"/>
      <c r="L38" s="31"/>
      <c r="M38" s="17">
        <f t="shared" ca="1" si="19"/>
        <v>1</v>
      </c>
      <c r="N38" s="17">
        <f t="shared" ca="1" si="19"/>
        <v>7</v>
      </c>
      <c r="O38" s="18"/>
      <c r="P38" s="9"/>
      <c r="Q38" s="9"/>
      <c r="R38" s="9">
        <f t="shared" si="13"/>
        <v>8</v>
      </c>
      <c r="S38" s="66">
        <f t="shared" ca="1" si="13"/>
        <v>15</v>
      </c>
      <c r="T38" s="67" t="str">
        <f t="shared" si="13"/>
        <v>＋</v>
      </c>
      <c r="U38" s="68">
        <f t="shared" ca="1" si="13"/>
        <v>26</v>
      </c>
      <c r="V38" s="69" t="str">
        <f t="shared" si="13"/>
        <v>＝</v>
      </c>
      <c r="W38" s="70">
        <f t="shared" ca="1" si="13"/>
        <v>41</v>
      </c>
      <c r="X38" s="9"/>
      <c r="Y38" s="71">
        <f t="shared" ca="1" si="17"/>
        <v>1</v>
      </c>
      <c r="Z38" s="9"/>
      <c r="AA38" s="3">
        <f t="shared" si="14"/>
        <v>8</v>
      </c>
      <c r="AB38" s="4">
        <f t="shared" ca="1" si="14"/>
        <v>1</v>
      </c>
      <c r="AC38" s="4">
        <f t="shared" ca="1" si="14"/>
        <v>2</v>
      </c>
      <c r="AD38" s="5"/>
      <c r="AE38" s="1"/>
      <c r="AF38" s="2"/>
      <c r="AG38" s="3"/>
      <c r="AH38" s="3"/>
      <c r="AI38" s="3"/>
      <c r="AJ38" s="3"/>
      <c r="AM38" s="3">
        <f t="shared" si="15"/>
        <v>8</v>
      </c>
      <c r="AN38" s="4">
        <f t="shared" ca="1" si="15"/>
        <v>5</v>
      </c>
      <c r="AO38" s="4">
        <f t="shared" ca="1" si="15"/>
        <v>6</v>
      </c>
      <c r="AQ38" s="1">
        <f t="shared" ca="1" si="7"/>
        <v>0.51730784968609611</v>
      </c>
      <c r="AR38" s="2">
        <f t="shared" ca="1" si="1"/>
        <v>21</v>
      </c>
      <c r="AS38" s="3"/>
      <c r="AT38" s="3">
        <v>38</v>
      </c>
      <c r="AU38" s="3">
        <v>9</v>
      </c>
      <c r="AV38" s="3">
        <v>2</v>
      </c>
    </row>
    <row r="39" spans="1:48" ht="38.1" customHeight="1" x14ac:dyDescent="0.15">
      <c r="A39" s="26"/>
      <c r="B39" s="25" t="str">
        <f t="shared" ref="B39:N39" si="20">B12</f>
        <v>＋</v>
      </c>
      <c r="C39" s="17">
        <f t="shared" ca="1" si="20"/>
        <v>1</v>
      </c>
      <c r="D39" s="17">
        <f t="shared" ca="1" si="20"/>
        <v>7</v>
      </c>
      <c r="E39" s="32"/>
      <c r="F39" s="33"/>
      <c r="G39" s="25" t="str">
        <f t="shared" si="20"/>
        <v>＋</v>
      </c>
      <c r="H39" s="17">
        <f t="shared" ca="1" si="20"/>
        <v>2</v>
      </c>
      <c r="I39" s="17">
        <f t="shared" ca="1" si="20"/>
        <v>5</v>
      </c>
      <c r="J39" s="32"/>
      <c r="K39" s="33"/>
      <c r="L39" s="25" t="str">
        <f t="shared" si="20"/>
        <v>＋</v>
      </c>
      <c r="M39" s="17">
        <f t="shared" ca="1" si="20"/>
        <v>4</v>
      </c>
      <c r="N39" s="17">
        <f t="shared" ca="1" si="20"/>
        <v>7</v>
      </c>
      <c r="O39" s="27"/>
      <c r="P39" s="9"/>
      <c r="Q39" s="9"/>
      <c r="R39" s="9">
        <f t="shared" si="13"/>
        <v>9</v>
      </c>
      <c r="S39" s="66">
        <f t="shared" ca="1" si="13"/>
        <v>29</v>
      </c>
      <c r="T39" s="67" t="str">
        <f t="shared" si="13"/>
        <v>＋</v>
      </c>
      <c r="U39" s="68">
        <f t="shared" ca="1" si="13"/>
        <v>54</v>
      </c>
      <c r="V39" s="69" t="str">
        <f t="shared" si="13"/>
        <v>＝</v>
      </c>
      <c r="W39" s="70">
        <f t="shared" ca="1" si="13"/>
        <v>83</v>
      </c>
      <c r="X39" s="9"/>
      <c r="Y39" s="71">
        <f t="shared" ca="1" si="17"/>
        <v>1</v>
      </c>
      <c r="Z39" s="9"/>
      <c r="AA39" s="3">
        <f t="shared" si="14"/>
        <v>9</v>
      </c>
      <c r="AB39" s="4">
        <f t="shared" ca="1" si="14"/>
        <v>2</v>
      </c>
      <c r="AC39" s="4">
        <f t="shared" ca="1" si="14"/>
        <v>5</v>
      </c>
      <c r="AD39" s="5"/>
      <c r="AE39" s="1"/>
      <c r="AF39" s="2"/>
      <c r="AG39" s="3"/>
      <c r="AH39" s="3"/>
      <c r="AI39" s="3"/>
      <c r="AJ39" s="3"/>
      <c r="AM39" s="3">
        <f t="shared" si="15"/>
        <v>9</v>
      </c>
      <c r="AN39" s="4">
        <f t="shared" ca="1" si="15"/>
        <v>9</v>
      </c>
      <c r="AO39" s="4">
        <f t="shared" ca="1" si="15"/>
        <v>4</v>
      </c>
      <c r="AQ39" s="1">
        <f t="shared" ca="1" si="7"/>
        <v>1.9615982311864344E-2</v>
      </c>
      <c r="AR39" s="2">
        <f t="shared" ca="1" si="1"/>
        <v>45</v>
      </c>
      <c r="AS39" s="3"/>
      <c r="AT39" s="3">
        <v>39</v>
      </c>
      <c r="AU39" s="3">
        <v>9</v>
      </c>
      <c r="AV39" s="3">
        <v>3</v>
      </c>
    </row>
    <row r="40" spans="1:48" ht="26.1" customHeight="1" x14ac:dyDescent="0.15">
      <c r="A40" s="26"/>
      <c r="B40" s="25"/>
      <c r="C40" s="28" t="str">
        <f ca="1">IF(Y34=1,"①","○")</f>
        <v>①</v>
      </c>
      <c r="D40" s="17"/>
      <c r="E40" s="32"/>
      <c r="F40" s="33"/>
      <c r="G40" s="25"/>
      <c r="H40" s="28" t="str">
        <f ca="1">IF(Y35=1,"①","○")</f>
        <v>①</v>
      </c>
      <c r="I40" s="17"/>
      <c r="J40" s="32"/>
      <c r="K40" s="33"/>
      <c r="L40" s="25"/>
      <c r="M40" s="28" t="str">
        <f ca="1">IF(Y36=1,"①","○")</f>
        <v>①</v>
      </c>
      <c r="N40" s="17"/>
      <c r="O40" s="27"/>
      <c r="P40" s="9"/>
      <c r="Q40" s="9"/>
      <c r="R40" s="9">
        <f t="shared" si="13"/>
        <v>10</v>
      </c>
      <c r="S40" s="66">
        <f t="shared" ca="1" si="13"/>
        <v>43</v>
      </c>
      <c r="T40" s="67" t="str">
        <f t="shared" si="13"/>
        <v>＋</v>
      </c>
      <c r="U40" s="68">
        <f t="shared" ca="1" si="13"/>
        <v>48</v>
      </c>
      <c r="V40" s="69" t="str">
        <f t="shared" si="13"/>
        <v>＝</v>
      </c>
      <c r="W40" s="70">
        <f t="shared" ca="1" si="13"/>
        <v>91</v>
      </c>
      <c r="X40" s="9"/>
      <c r="Y40" s="71">
        <f t="shared" ca="1" si="17"/>
        <v>1</v>
      </c>
      <c r="Z40" s="9"/>
      <c r="AA40" s="3">
        <f t="shared" si="14"/>
        <v>10</v>
      </c>
      <c r="AB40" s="4">
        <f t="shared" ca="1" si="14"/>
        <v>4</v>
      </c>
      <c r="AC40" s="4">
        <f t="shared" ca="1" si="14"/>
        <v>4</v>
      </c>
      <c r="AD40" s="5"/>
      <c r="AE40" s="1"/>
      <c r="AF40" s="2"/>
      <c r="AG40" s="3"/>
      <c r="AH40" s="3"/>
      <c r="AI40" s="3"/>
      <c r="AJ40" s="3"/>
      <c r="AM40" s="3">
        <f t="shared" si="15"/>
        <v>10</v>
      </c>
      <c r="AN40" s="4">
        <f t="shared" ca="1" si="15"/>
        <v>3</v>
      </c>
      <c r="AO40" s="4">
        <f t="shared" ca="1" si="15"/>
        <v>8</v>
      </c>
      <c r="AQ40" s="1">
        <f t="shared" ca="1" si="7"/>
        <v>0.37421962102906048</v>
      </c>
      <c r="AR40" s="2">
        <f t="shared" ca="1" si="1"/>
        <v>30</v>
      </c>
      <c r="AS40" s="3"/>
      <c r="AT40" s="3">
        <v>40</v>
      </c>
      <c r="AU40" s="3">
        <v>9</v>
      </c>
      <c r="AV40" s="3">
        <v>4</v>
      </c>
    </row>
    <row r="41" spans="1:48" ht="45" customHeight="1" x14ac:dyDescent="0.15">
      <c r="A41" s="16"/>
      <c r="B41" s="42"/>
      <c r="C41" s="44">
        <f ca="1">MOD(ROUNDDOWN(W34/10,0),10)</f>
        <v>6</v>
      </c>
      <c r="D41" s="44">
        <f ca="1">MOD(W34,10)</f>
        <v>3</v>
      </c>
      <c r="E41" s="32"/>
      <c r="F41" s="33"/>
      <c r="G41" s="34"/>
      <c r="H41" s="44">
        <f ca="1">MOD(ROUNDDOWN(W35/10,0),10)</f>
        <v>5</v>
      </c>
      <c r="I41" s="44">
        <f ca="1">MOD(W35,10)</f>
        <v>1</v>
      </c>
      <c r="J41" s="32"/>
      <c r="K41" s="33"/>
      <c r="L41" s="34"/>
      <c r="M41" s="44">
        <f ca="1">MOD(ROUNDDOWN(W36/10,0),10)</f>
        <v>6</v>
      </c>
      <c r="N41" s="44">
        <f ca="1">MOD(W36,10)</f>
        <v>4</v>
      </c>
      <c r="O41" s="18"/>
      <c r="P41" s="9"/>
      <c r="Q41" s="9"/>
      <c r="R41" s="9">
        <f t="shared" si="13"/>
        <v>11</v>
      </c>
      <c r="S41" s="66">
        <f t="shared" ca="1" si="13"/>
        <v>14</v>
      </c>
      <c r="T41" s="67" t="str">
        <f t="shared" si="13"/>
        <v>＋</v>
      </c>
      <c r="U41" s="68">
        <f t="shared" ca="1" si="13"/>
        <v>79</v>
      </c>
      <c r="V41" s="69" t="str">
        <f t="shared" si="13"/>
        <v>＝</v>
      </c>
      <c r="W41" s="70">
        <f t="shared" ca="1" si="13"/>
        <v>93</v>
      </c>
      <c r="X41" s="9"/>
      <c r="Y41" s="71">
        <f t="shared" ca="1" si="17"/>
        <v>1</v>
      </c>
      <c r="Z41" s="9"/>
      <c r="AA41" s="3">
        <f t="shared" si="14"/>
        <v>11</v>
      </c>
      <c r="AB41" s="4">
        <f t="shared" ca="1" si="14"/>
        <v>1</v>
      </c>
      <c r="AC41" s="4">
        <f t="shared" ca="1" si="14"/>
        <v>7</v>
      </c>
      <c r="AD41" s="5"/>
      <c r="AE41" s="1"/>
      <c r="AF41" s="2"/>
      <c r="AG41" s="3"/>
      <c r="AH41" s="3"/>
      <c r="AI41" s="3"/>
      <c r="AJ41" s="3"/>
      <c r="AM41" s="3">
        <f t="shared" si="15"/>
        <v>11</v>
      </c>
      <c r="AN41" s="4">
        <f t="shared" ca="1" si="15"/>
        <v>4</v>
      </c>
      <c r="AO41" s="4">
        <f t="shared" ca="1" si="15"/>
        <v>9</v>
      </c>
      <c r="AQ41" s="1">
        <f t="shared" ca="1" si="7"/>
        <v>0.71157023040993439</v>
      </c>
      <c r="AR41" s="2">
        <f t="shared" ca="1" si="1"/>
        <v>15</v>
      </c>
      <c r="AS41" s="3"/>
      <c r="AT41" s="3">
        <v>41</v>
      </c>
      <c r="AU41" s="3">
        <v>9</v>
      </c>
      <c r="AV41" s="3">
        <v>5</v>
      </c>
    </row>
    <row r="42" spans="1:48" ht="12.95" customHeight="1" x14ac:dyDescent="0.15">
      <c r="A42" s="19"/>
      <c r="B42" s="35"/>
      <c r="C42" s="35"/>
      <c r="D42" s="35"/>
      <c r="E42" s="36"/>
      <c r="F42" s="37"/>
      <c r="G42" s="35"/>
      <c r="H42" s="35"/>
      <c r="I42" s="35"/>
      <c r="J42" s="36"/>
      <c r="K42" s="37"/>
      <c r="L42" s="35"/>
      <c r="M42" s="35"/>
      <c r="N42" s="35"/>
      <c r="O42" s="21"/>
      <c r="P42" s="9"/>
      <c r="Q42" s="9"/>
      <c r="R42" s="9">
        <f t="shared" si="13"/>
        <v>12</v>
      </c>
      <c r="S42" s="66">
        <f t="shared" ca="1" si="13"/>
        <v>57</v>
      </c>
      <c r="T42" s="67" t="str">
        <f t="shared" si="13"/>
        <v>＋</v>
      </c>
      <c r="U42" s="68">
        <f t="shared" ca="1" si="13"/>
        <v>14</v>
      </c>
      <c r="V42" s="69" t="str">
        <f t="shared" si="13"/>
        <v>＝</v>
      </c>
      <c r="W42" s="70">
        <f t="shared" ca="1" si="13"/>
        <v>71</v>
      </c>
      <c r="X42" s="9"/>
      <c r="Y42" s="71">
        <f t="shared" ca="1" si="17"/>
        <v>1</v>
      </c>
      <c r="Z42" s="9"/>
      <c r="AA42" s="3">
        <f t="shared" si="14"/>
        <v>12</v>
      </c>
      <c r="AB42" s="4">
        <f t="shared" ca="1" si="14"/>
        <v>5</v>
      </c>
      <c r="AC42" s="4">
        <f t="shared" ca="1" si="14"/>
        <v>1</v>
      </c>
      <c r="AD42" s="5"/>
      <c r="AE42" s="1"/>
      <c r="AF42" s="2"/>
      <c r="AG42" s="3"/>
      <c r="AH42" s="3"/>
      <c r="AI42" s="3"/>
      <c r="AJ42" s="3"/>
      <c r="AM42" s="3">
        <f t="shared" si="15"/>
        <v>12</v>
      </c>
      <c r="AN42" s="4">
        <f t="shared" ca="1" si="15"/>
        <v>7</v>
      </c>
      <c r="AO42" s="4">
        <f t="shared" ca="1" si="15"/>
        <v>4</v>
      </c>
      <c r="AQ42" s="1">
        <f t="shared" ca="1" si="7"/>
        <v>0.76721782962747875</v>
      </c>
      <c r="AR42" s="2">
        <f t="shared" ca="1" si="1"/>
        <v>13</v>
      </c>
      <c r="AS42" s="3"/>
      <c r="AT42" s="3">
        <v>42</v>
      </c>
      <c r="AU42" s="3">
        <v>9</v>
      </c>
      <c r="AV42" s="3">
        <v>6</v>
      </c>
    </row>
    <row r="43" spans="1:48" ht="12.95" customHeight="1" x14ac:dyDescent="0.15">
      <c r="A43" s="13"/>
      <c r="B43" s="38"/>
      <c r="C43" s="39"/>
      <c r="D43" s="39"/>
      <c r="E43" s="40"/>
      <c r="F43" s="41"/>
      <c r="G43" s="38"/>
      <c r="H43" s="39"/>
      <c r="I43" s="39"/>
      <c r="J43" s="40"/>
      <c r="K43" s="41"/>
      <c r="L43" s="38"/>
      <c r="M43" s="39"/>
      <c r="N43" s="39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E43" s="1"/>
      <c r="AF43" s="2"/>
      <c r="AG43" s="3"/>
      <c r="AH43" s="3"/>
      <c r="AI43" s="3"/>
      <c r="AJ43" s="3"/>
      <c r="AQ43" s="1">
        <f t="shared" ca="1" si="7"/>
        <v>0.94254558067369065</v>
      </c>
      <c r="AR43" s="2">
        <f t="shared" ca="1" si="1"/>
        <v>3</v>
      </c>
      <c r="AS43" s="3"/>
      <c r="AT43" s="3">
        <v>43</v>
      </c>
      <c r="AU43" s="3">
        <v>9</v>
      </c>
      <c r="AV43" s="3">
        <v>7</v>
      </c>
    </row>
    <row r="44" spans="1:48" ht="39.950000000000003" customHeight="1" x14ac:dyDescent="0.15">
      <c r="A44" s="16"/>
      <c r="B44" s="31"/>
      <c r="C44" s="25">
        <f t="shared" ref="C44:N44" ca="1" si="21">C17</f>
        <v>5</v>
      </c>
      <c r="D44" s="25">
        <f t="shared" ca="1" si="21"/>
        <v>5</v>
      </c>
      <c r="E44" s="32"/>
      <c r="F44" s="33"/>
      <c r="G44" s="31"/>
      <c r="H44" s="25">
        <f t="shared" ca="1" si="21"/>
        <v>1</v>
      </c>
      <c r="I44" s="25">
        <f t="shared" ca="1" si="21"/>
        <v>5</v>
      </c>
      <c r="J44" s="32"/>
      <c r="K44" s="33"/>
      <c r="L44" s="31"/>
      <c r="M44" s="25">
        <f t="shared" ca="1" si="21"/>
        <v>2</v>
      </c>
      <c r="N44" s="25">
        <f t="shared" ca="1" si="21"/>
        <v>9</v>
      </c>
      <c r="O44" s="1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E44" s="1"/>
      <c r="AF44" s="2"/>
      <c r="AG44" s="3"/>
      <c r="AH44" s="3"/>
      <c r="AI44" s="3"/>
      <c r="AJ44" s="3"/>
      <c r="AQ44" s="1">
        <f t="shared" ca="1" si="7"/>
        <v>0.19430616026982983</v>
      </c>
      <c r="AR44" s="2">
        <f t="shared" ca="1" si="1"/>
        <v>38</v>
      </c>
      <c r="AS44" s="3"/>
      <c r="AT44" s="3">
        <v>44</v>
      </c>
      <c r="AU44" s="3">
        <v>9</v>
      </c>
      <c r="AV44" s="3">
        <v>8</v>
      </c>
    </row>
    <row r="45" spans="1:48" ht="38.1" customHeight="1" x14ac:dyDescent="0.15">
      <c r="A45" s="26"/>
      <c r="B45" s="25" t="str">
        <f t="shared" ref="B45:N45" si="22">B18</f>
        <v>＋</v>
      </c>
      <c r="C45" s="25">
        <f t="shared" ca="1" si="22"/>
        <v>2</v>
      </c>
      <c r="D45" s="25">
        <f t="shared" ca="1" si="22"/>
        <v>5</v>
      </c>
      <c r="E45" s="32"/>
      <c r="F45" s="33"/>
      <c r="G45" s="25" t="str">
        <f t="shared" si="22"/>
        <v>＋</v>
      </c>
      <c r="H45" s="25">
        <f t="shared" ca="1" si="22"/>
        <v>2</v>
      </c>
      <c r="I45" s="25">
        <f t="shared" ca="1" si="22"/>
        <v>6</v>
      </c>
      <c r="J45" s="32"/>
      <c r="K45" s="33"/>
      <c r="L45" s="25" t="str">
        <f t="shared" si="22"/>
        <v>＋</v>
      </c>
      <c r="M45" s="25">
        <f t="shared" ca="1" si="22"/>
        <v>5</v>
      </c>
      <c r="N45" s="25">
        <f t="shared" ca="1" si="22"/>
        <v>4</v>
      </c>
      <c r="O45" s="27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E45" s="1"/>
      <c r="AF45" s="2"/>
      <c r="AG45" s="3"/>
      <c r="AH45" s="3"/>
      <c r="AI45" s="3"/>
      <c r="AJ45" s="3"/>
      <c r="AQ45" s="1">
        <f t="shared" ca="1" si="7"/>
        <v>0.72711982184182544</v>
      </c>
      <c r="AR45" s="2">
        <f t="shared" ca="1" si="1"/>
        <v>14</v>
      </c>
      <c r="AS45" s="3"/>
      <c r="AT45" s="3">
        <v>45</v>
      </c>
      <c r="AU45" s="3">
        <v>9</v>
      </c>
      <c r="AV45" s="3">
        <v>9</v>
      </c>
    </row>
    <row r="46" spans="1:48" ht="26.1" customHeight="1" x14ac:dyDescent="0.15">
      <c r="A46" s="26"/>
      <c r="B46" s="25"/>
      <c r="C46" s="28" t="str">
        <f ca="1">IF(Y37=1,"①","○")</f>
        <v>①</v>
      </c>
      <c r="D46" s="25"/>
      <c r="E46" s="32"/>
      <c r="F46" s="33"/>
      <c r="G46" s="25"/>
      <c r="H46" s="28" t="str">
        <f ca="1">IF(Y38=1,"①","○")</f>
        <v>①</v>
      </c>
      <c r="I46" s="25"/>
      <c r="J46" s="32"/>
      <c r="K46" s="33"/>
      <c r="L46" s="25"/>
      <c r="M46" s="28" t="str">
        <f ca="1">IF(Y39=1,"①","○")</f>
        <v>①</v>
      </c>
      <c r="N46" s="25"/>
      <c r="O46" s="27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E46" s="1"/>
      <c r="AF46" s="2"/>
      <c r="AG46" s="3"/>
      <c r="AH46" s="3"/>
      <c r="AI46" s="3"/>
      <c r="AJ46" s="3"/>
    </row>
    <row r="47" spans="1:48" ht="45" customHeight="1" x14ac:dyDescent="0.15">
      <c r="A47" s="16"/>
      <c r="B47" s="34"/>
      <c r="C47" s="44">
        <f ca="1">MOD(ROUNDDOWN(W37/10,0),10)</f>
        <v>8</v>
      </c>
      <c r="D47" s="44">
        <f ca="1">MOD(W37,10)</f>
        <v>0</v>
      </c>
      <c r="E47" s="32"/>
      <c r="F47" s="33"/>
      <c r="G47" s="34"/>
      <c r="H47" s="44">
        <f ca="1">MOD(ROUNDDOWN(W38/10,0),10)</f>
        <v>4</v>
      </c>
      <c r="I47" s="44">
        <f ca="1">MOD(W38,10)</f>
        <v>1</v>
      </c>
      <c r="J47" s="32"/>
      <c r="K47" s="33"/>
      <c r="L47" s="34"/>
      <c r="M47" s="44">
        <f ca="1">MOD(ROUNDDOWN(W39/10,0),10)</f>
        <v>8</v>
      </c>
      <c r="N47" s="44">
        <f ca="1">MOD(W39,10)</f>
        <v>3</v>
      </c>
      <c r="O47" s="18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E47" s="1"/>
      <c r="AF47" s="2"/>
      <c r="AH47" s="3"/>
      <c r="AI47" s="3"/>
      <c r="AJ47" s="3"/>
    </row>
    <row r="48" spans="1:48" ht="12.95" customHeight="1" x14ac:dyDescent="0.15">
      <c r="A48" s="19"/>
      <c r="B48" s="35"/>
      <c r="C48" s="35"/>
      <c r="D48" s="35"/>
      <c r="E48" s="36"/>
      <c r="F48" s="37"/>
      <c r="G48" s="35"/>
      <c r="H48" s="35"/>
      <c r="I48" s="35"/>
      <c r="J48" s="36"/>
      <c r="K48" s="37"/>
      <c r="L48" s="35"/>
      <c r="M48" s="35"/>
      <c r="N48" s="35"/>
      <c r="O48" s="21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E48" s="1"/>
      <c r="AF48" s="2"/>
      <c r="AH48" s="3"/>
      <c r="AI48" s="3"/>
      <c r="AJ48" s="3"/>
    </row>
    <row r="49" spans="1:36" ht="12.95" customHeight="1" x14ac:dyDescent="0.15">
      <c r="A49" s="13"/>
      <c r="B49" s="38"/>
      <c r="C49" s="39"/>
      <c r="D49" s="39"/>
      <c r="E49" s="40"/>
      <c r="F49" s="41"/>
      <c r="G49" s="38"/>
      <c r="H49" s="39"/>
      <c r="I49" s="39"/>
      <c r="J49" s="40"/>
      <c r="K49" s="41"/>
      <c r="L49" s="38"/>
      <c r="M49" s="39"/>
      <c r="N49" s="39"/>
      <c r="O49" s="15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E49" s="1"/>
      <c r="AF49" s="2"/>
      <c r="AH49" s="3"/>
      <c r="AI49" s="3"/>
      <c r="AJ49" s="3"/>
    </row>
    <row r="50" spans="1:36" ht="39.950000000000003" customHeight="1" x14ac:dyDescent="0.15">
      <c r="A50" s="16"/>
      <c r="B50" s="31"/>
      <c r="C50" s="17">
        <f t="shared" ref="C50:N50" ca="1" si="23">C23</f>
        <v>4</v>
      </c>
      <c r="D50" s="17">
        <f t="shared" ca="1" si="23"/>
        <v>3</v>
      </c>
      <c r="E50" s="32"/>
      <c r="F50" s="33"/>
      <c r="G50" s="31"/>
      <c r="H50" s="17">
        <f t="shared" ca="1" si="23"/>
        <v>1</v>
      </c>
      <c r="I50" s="17">
        <f t="shared" ca="1" si="23"/>
        <v>4</v>
      </c>
      <c r="J50" s="32"/>
      <c r="K50" s="33"/>
      <c r="L50" s="31"/>
      <c r="M50" s="17">
        <f t="shared" ca="1" si="23"/>
        <v>5</v>
      </c>
      <c r="N50" s="17">
        <f t="shared" ca="1" si="23"/>
        <v>7</v>
      </c>
      <c r="O50" s="18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E50" s="1"/>
      <c r="AF50" s="2"/>
      <c r="AH50" s="3"/>
      <c r="AI50" s="3"/>
      <c r="AJ50" s="3"/>
    </row>
    <row r="51" spans="1:36" ht="38.1" customHeight="1" x14ac:dyDescent="0.15">
      <c r="A51" s="26"/>
      <c r="B51" s="25" t="str">
        <f t="shared" ref="B51:N51" si="24">B24</f>
        <v>＋</v>
      </c>
      <c r="C51" s="17">
        <f t="shared" ca="1" si="24"/>
        <v>4</v>
      </c>
      <c r="D51" s="17">
        <f t="shared" ca="1" si="24"/>
        <v>8</v>
      </c>
      <c r="E51" s="32"/>
      <c r="F51" s="33"/>
      <c r="G51" s="25" t="str">
        <f t="shared" si="24"/>
        <v>＋</v>
      </c>
      <c r="H51" s="17">
        <f t="shared" ca="1" si="24"/>
        <v>7</v>
      </c>
      <c r="I51" s="17">
        <f t="shared" ca="1" si="24"/>
        <v>9</v>
      </c>
      <c r="J51" s="32"/>
      <c r="K51" s="33"/>
      <c r="L51" s="25" t="str">
        <f t="shared" si="24"/>
        <v>＋</v>
      </c>
      <c r="M51" s="17">
        <f t="shared" ca="1" si="24"/>
        <v>1</v>
      </c>
      <c r="N51" s="17">
        <f t="shared" ca="1" si="24"/>
        <v>4</v>
      </c>
      <c r="O51" s="27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E51" s="1"/>
      <c r="AF51" s="2"/>
      <c r="AH51" s="3"/>
      <c r="AI51" s="3"/>
      <c r="AJ51" s="3"/>
    </row>
    <row r="52" spans="1:36" ht="26.1" customHeight="1" x14ac:dyDescent="0.15">
      <c r="A52" s="26"/>
      <c r="B52" s="25"/>
      <c r="C52" s="28" t="str">
        <f ca="1">IF(Y40=1,"①","○")</f>
        <v>①</v>
      </c>
      <c r="D52" s="17"/>
      <c r="E52" s="32"/>
      <c r="F52" s="33"/>
      <c r="G52" s="25"/>
      <c r="H52" s="28" t="str">
        <f ca="1">IF(Y41=1,"①","○")</f>
        <v>①</v>
      </c>
      <c r="I52" s="17"/>
      <c r="J52" s="32"/>
      <c r="K52" s="33"/>
      <c r="L52" s="25"/>
      <c r="M52" s="28" t="str">
        <f ca="1">IF(Y42=1,"①","○")</f>
        <v>①</v>
      </c>
      <c r="N52" s="17"/>
      <c r="O52" s="27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E52" s="1"/>
      <c r="AF52" s="2"/>
      <c r="AH52" s="3"/>
      <c r="AI52" s="3"/>
      <c r="AJ52" s="3"/>
    </row>
    <row r="53" spans="1:36" ht="45" customHeight="1" x14ac:dyDescent="0.15">
      <c r="A53" s="16"/>
      <c r="B53" s="34"/>
      <c r="C53" s="44">
        <f ca="1">MOD(ROUNDDOWN(W40/10,0),10)</f>
        <v>9</v>
      </c>
      <c r="D53" s="44">
        <f ca="1">MOD(W40,10)</f>
        <v>1</v>
      </c>
      <c r="E53" s="32"/>
      <c r="F53" s="33"/>
      <c r="G53" s="34"/>
      <c r="H53" s="44">
        <f ca="1">MOD(ROUNDDOWN(W41/10,0),10)</f>
        <v>9</v>
      </c>
      <c r="I53" s="44">
        <f ca="1">MOD(W41,10)</f>
        <v>3</v>
      </c>
      <c r="J53" s="32"/>
      <c r="K53" s="33"/>
      <c r="L53" s="34"/>
      <c r="M53" s="44">
        <f ca="1">MOD(ROUNDDOWN(W42/10,0),10)</f>
        <v>7</v>
      </c>
      <c r="N53" s="44">
        <f ca="1">MOD(W42,10)</f>
        <v>1</v>
      </c>
      <c r="O53" s="18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E53" s="1"/>
      <c r="AF53" s="2"/>
      <c r="AH53" s="3"/>
      <c r="AI53" s="3"/>
      <c r="AJ53" s="3"/>
    </row>
    <row r="54" spans="1:36" ht="12.95" customHeight="1" x14ac:dyDescent="0.15">
      <c r="A54" s="19"/>
      <c r="B54" s="20"/>
      <c r="C54" s="20"/>
      <c r="D54" s="20"/>
      <c r="E54" s="21"/>
      <c r="F54" s="19"/>
      <c r="G54" s="20"/>
      <c r="H54" s="20"/>
      <c r="I54" s="20"/>
      <c r="J54" s="21"/>
      <c r="K54" s="19"/>
      <c r="L54" s="20"/>
      <c r="M54" s="20"/>
      <c r="N54" s="20"/>
      <c r="O54" s="21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E54" s="1"/>
      <c r="AF54" s="2"/>
      <c r="AH54" s="3"/>
      <c r="AI54" s="3"/>
      <c r="AJ54" s="3"/>
    </row>
    <row r="55" spans="1:36" ht="18.75" x14ac:dyDescent="0.15"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E55" s="1"/>
      <c r="AF55" s="2"/>
      <c r="AH55" s="3"/>
      <c r="AI55" s="3"/>
      <c r="AJ55" s="3"/>
    </row>
    <row r="56" spans="1:36" ht="18.75" x14ac:dyDescent="0.15"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E56" s="1"/>
      <c r="AF56" s="2"/>
      <c r="AH56" s="3"/>
      <c r="AI56" s="3"/>
      <c r="AJ56" s="3"/>
    </row>
    <row r="57" spans="1:36" ht="18.75" x14ac:dyDescent="0.15"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E57" s="1"/>
      <c r="AF57" s="2"/>
      <c r="AH57" s="3"/>
      <c r="AI57" s="3"/>
      <c r="AJ57" s="3"/>
    </row>
    <row r="58" spans="1:36" ht="18.75" x14ac:dyDescent="0.15"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E58" s="1"/>
      <c r="AF58" s="2"/>
      <c r="AH58" s="3"/>
      <c r="AI58" s="3"/>
      <c r="AJ58" s="3"/>
    </row>
    <row r="59" spans="1:36" ht="18.75" x14ac:dyDescent="0.15"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E59" s="1"/>
      <c r="AF59" s="2"/>
      <c r="AH59" s="3"/>
      <c r="AI59" s="3"/>
      <c r="AJ59" s="3"/>
    </row>
    <row r="60" spans="1:36" ht="18.75" x14ac:dyDescent="0.15"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E60" s="1"/>
      <c r="AF60" s="2"/>
      <c r="AH60" s="3"/>
      <c r="AI60" s="3"/>
      <c r="AJ60" s="3"/>
    </row>
    <row r="61" spans="1:36" ht="18.75" x14ac:dyDescent="0.15"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E61" s="1"/>
      <c r="AF61" s="2"/>
      <c r="AH61" s="3"/>
      <c r="AI61" s="3"/>
      <c r="AJ61" s="3"/>
    </row>
    <row r="62" spans="1:36" ht="18.75" x14ac:dyDescent="0.15"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E62" s="1"/>
      <c r="AF62" s="2"/>
      <c r="AH62" s="3"/>
      <c r="AI62" s="3"/>
      <c r="AJ62" s="3"/>
    </row>
    <row r="63" spans="1:36" ht="18.75" x14ac:dyDescent="0.15"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E63" s="1"/>
      <c r="AF63" s="2"/>
      <c r="AH63" s="3"/>
    </row>
    <row r="64" spans="1:36" ht="18.75" x14ac:dyDescent="0.15"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E64" s="1"/>
      <c r="AF64" s="2"/>
      <c r="AH64" s="3"/>
    </row>
    <row r="65" spans="16:34" ht="18.75" x14ac:dyDescent="0.15"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E65" s="1"/>
      <c r="AF65" s="2"/>
      <c r="AH65" s="3"/>
    </row>
    <row r="66" spans="16:34" ht="18.75" x14ac:dyDescent="0.15"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E66" s="1"/>
      <c r="AF66" s="2"/>
      <c r="AH66" s="3"/>
    </row>
    <row r="67" spans="16:34" ht="18.75" x14ac:dyDescent="0.15"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E67" s="1"/>
      <c r="AF67" s="2"/>
      <c r="AH67" s="3"/>
    </row>
    <row r="68" spans="16:34" ht="18.75" x14ac:dyDescent="0.15"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E68" s="1"/>
      <c r="AF68" s="2"/>
      <c r="AH68" s="3"/>
    </row>
    <row r="69" spans="16:34" ht="18.75" x14ac:dyDescent="0.15"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E69" s="1"/>
      <c r="AF69" s="2"/>
      <c r="AH69" s="3"/>
    </row>
    <row r="70" spans="16:34" ht="18.75" x14ac:dyDescent="0.15"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E70" s="1"/>
      <c r="AF70" s="2"/>
      <c r="AH70" s="3"/>
    </row>
    <row r="71" spans="16:34" ht="18.75" x14ac:dyDescent="0.15"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E71" s="1"/>
      <c r="AF71" s="2"/>
      <c r="AH71" s="3"/>
    </row>
    <row r="72" spans="16:34" ht="18.75" x14ac:dyDescent="0.15"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E72" s="1"/>
      <c r="AF72" s="2"/>
      <c r="AH72" s="3"/>
    </row>
    <row r="73" spans="16:34" ht="18.75" x14ac:dyDescent="0.15"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E73" s="1"/>
      <c r="AF73" s="2"/>
      <c r="AH73" s="3"/>
    </row>
    <row r="74" spans="16:34" ht="18.75" x14ac:dyDescent="0.15"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E74" s="1"/>
      <c r="AF74" s="2"/>
      <c r="AH74" s="3"/>
    </row>
    <row r="75" spans="16:34" ht="18.75" x14ac:dyDescent="0.15"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E75" s="1"/>
      <c r="AF75" s="2"/>
      <c r="AH75" s="3"/>
    </row>
    <row r="76" spans="16:34" ht="18.75" x14ac:dyDescent="0.15"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E76" s="1"/>
      <c r="AF76" s="2"/>
      <c r="AH76" s="3"/>
    </row>
    <row r="77" spans="16:34" ht="18.75" x14ac:dyDescent="0.15"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E77" s="1"/>
      <c r="AF77" s="2"/>
      <c r="AH77" s="3"/>
    </row>
    <row r="78" spans="16:34" ht="18.75" x14ac:dyDescent="0.15"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E78" s="1"/>
      <c r="AF78" s="2"/>
      <c r="AH78" s="3"/>
    </row>
    <row r="79" spans="16:34" ht="18.75" x14ac:dyDescent="0.15"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E79" s="1"/>
      <c r="AF79" s="2"/>
      <c r="AH79" s="3"/>
    </row>
    <row r="80" spans="16:34" ht="18.75" x14ac:dyDescent="0.15"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E80" s="1"/>
      <c r="AF80" s="2"/>
      <c r="AH80" s="3"/>
    </row>
    <row r="81" spans="16:34" ht="18.75" x14ac:dyDescent="0.15"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E81" s="1"/>
      <c r="AF81" s="2"/>
      <c r="AH81" s="3"/>
    </row>
    <row r="82" spans="16:34" ht="18.75" x14ac:dyDescent="0.15"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E82" s="1"/>
      <c r="AF82" s="2"/>
      <c r="AH82" s="3"/>
    </row>
    <row r="83" spans="16:34" ht="18.75" x14ac:dyDescent="0.15"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E83" s="1"/>
      <c r="AF83" s="2"/>
      <c r="AH83" s="3"/>
    </row>
    <row r="84" spans="16:34" ht="18.75" x14ac:dyDescent="0.15"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E84" s="1"/>
      <c r="AF84" s="2"/>
      <c r="AH84" s="3"/>
    </row>
    <row r="85" spans="16:34" ht="18.75" x14ac:dyDescent="0.15"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E85" s="1"/>
      <c r="AF85" s="2"/>
      <c r="AH85" s="3"/>
    </row>
    <row r="86" spans="16:34" ht="18.75" x14ac:dyDescent="0.15"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E86" s="1"/>
      <c r="AF86" s="2"/>
      <c r="AH86" s="3"/>
    </row>
    <row r="87" spans="16:34" ht="18.75" x14ac:dyDescent="0.15"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E87" s="1"/>
      <c r="AF87" s="2"/>
      <c r="AH87" s="3"/>
    </row>
    <row r="88" spans="16:34" ht="18.75" x14ac:dyDescent="0.15"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E88" s="1"/>
      <c r="AF88" s="2"/>
      <c r="AH88" s="3"/>
    </row>
    <row r="89" spans="16:34" ht="18.75" x14ac:dyDescent="0.15"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E89" s="1"/>
      <c r="AF89" s="2"/>
      <c r="AH89" s="3"/>
    </row>
    <row r="90" spans="16:34" ht="18.75" x14ac:dyDescent="0.15"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E90" s="1"/>
      <c r="AF90" s="2"/>
      <c r="AH90" s="3"/>
    </row>
    <row r="91" spans="16:34" ht="18.75" x14ac:dyDescent="0.15"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E91" s="1"/>
      <c r="AF91" s="2"/>
      <c r="AH91" s="3"/>
    </row>
    <row r="92" spans="16:34" ht="18.75" x14ac:dyDescent="0.15"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E92" s="1"/>
      <c r="AF92" s="2"/>
      <c r="AH92" s="3"/>
    </row>
    <row r="93" spans="16:34" ht="18.75" x14ac:dyDescent="0.15"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E93" s="1"/>
      <c r="AF93" s="2"/>
      <c r="AH93" s="3"/>
    </row>
    <row r="94" spans="16:34" ht="18.75" x14ac:dyDescent="0.15"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E94" s="1"/>
      <c r="AF94" s="2"/>
      <c r="AH94" s="3"/>
    </row>
    <row r="95" spans="16:34" ht="18.75" x14ac:dyDescent="0.15"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E95" s="1"/>
      <c r="AF95" s="2"/>
      <c r="AH95" s="3"/>
    </row>
    <row r="96" spans="16:34" ht="18.75" x14ac:dyDescent="0.15"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E96" s="1"/>
      <c r="AF96" s="2"/>
      <c r="AH96" s="3"/>
    </row>
    <row r="97" spans="16:34" ht="18.75" x14ac:dyDescent="0.15"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E97" s="1"/>
      <c r="AF97" s="2"/>
      <c r="AH97" s="3"/>
    </row>
    <row r="98" spans="16:34" ht="18.75" x14ac:dyDescent="0.15"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E98" s="1"/>
      <c r="AF98" s="2"/>
      <c r="AH98" s="3"/>
    </row>
    <row r="99" spans="16:34" ht="18.75" x14ac:dyDescent="0.15"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E99" s="1"/>
      <c r="AF99" s="2"/>
      <c r="AH99" s="3"/>
    </row>
    <row r="100" spans="16:34" ht="18.75" x14ac:dyDescent="0.15"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E100" s="1"/>
      <c r="AF100" s="2"/>
      <c r="AH100" s="3"/>
    </row>
    <row r="101" spans="16:34" ht="18.75" x14ac:dyDescent="0.15">
      <c r="P101" s="9"/>
      <c r="Q101" s="9"/>
      <c r="Z101" s="9"/>
    </row>
    <row r="102" spans="16:34" ht="18.75" x14ac:dyDescent="0.15">
      <c r="P102" s="9"/>
      <c r="Q102" s="9"/>
      <c r="Z102" s="9"/>
    </row>
    <row r="103" spans="16:34" ht="18.75" x14ac:dyDescent="0.15">
      <c r="P103" s="9"/>
      <c r="Q103" s="9"/>
      <c r="Z103" s="9"/>
    </row>
    <row r="104" spans="16:34" ht="18.75" x14ac:dyDescent="0.15">
      <c r="P104" s="9"/>
      <c r="Q104" s="9"/>
      <c r="Z104" s="9"/>
    </row>
    <row r="105" spans="16:34" ht="18.75" x14ac:dyDescent="0.15">
      <c r="P105" s="9"/>
      <c r="Q105" s="9"/>
      <c r="Z105" s="9"/>
    </row>
    <row r="106" spans="16:34" ht="18.75" x14ac:dyDescent="0.15">
      <c r="P106" s="9"/>
      <c r="Q106" s="9"/>
      <c r="Z106" s="9"/>
    </row>
    <row r="107" spans="16:34" ht="18.75" x14ac:dyDescent="0.15">
      <c r="P107" s="9"/>
      <c r="Q107" s="9"/>
      <c r="Z107" s="9"/>
    </row>
    <row r="108" spans="16:34" ht="18.75" x14ac:dyDescent="0.15">
      <c r="P108" s="9"/>
      <c r="Q108" s="9"/>
      <c r="Z108" s="9"/>
    </row>
    <row r="109" spans="16:34" ht="18.75" x14ac:dyDescent="0.15">
      <c r="P109" s="9"/>
      <c r="Q109" s="9"/>
      <c r="Z109" s="9"/>
    </row>
    <row r="110" spans="16:34" ht="18.75" x14ac:dyDescent="0.15">
      <c r="P110" s="9"/>
      <c r="Q110" s="9"/>
      <c r="Z110" s="9"/>
    </row>
    <row r="111" spans="16:34" ht="18.75" x14ac:dyDescent="0.15">
      <c r="P111" s="9"/>
      <c r="Q111" s="9"/>
      <c r="Z111" s="9"/>
    </row>
    <row r="112" spans="16:34" ht="18.75" x14ac:dyDescent="0.15">
      <c r="P112" s="9"/>
      <c r="Q112" s="9"/>
      <c r="Z112" s="9"/>
    </row>
    <row r="113" spans="16:26" ht="18.75" x14ac:dyDescent="0.15">
      <c r="P113" s="9"/>
      <c r="Q113" s="9"/>
      <c r="Z113" s="9"/>
    </row>
    <row r="114" spans="16:26" ht="18.75" x14ac:dyDescent="0.15">
      <c r="P114" s="9"/>
      <c r="Q114" s="9"/>
      <c r="Z114" s="9"/>
    </row>
    <row r="115" spans="16:26" ht="18.75" x14ac:dyDescent="0.15">
      <c r="P115" s="9"/>
      <c r="Q115" s="9"/>
      <c r="Z115" s="9"/>
    </row>
    <row r="116" spans="16:26" ht="18.75" x14ac:dyDescent="0.15">
      <c r="P116" s="9"/>
      <c r="Q116" s="9"/>
      <c r="Z116" s="9"/>
    </row>
    <row r="117" spans="16:26" ht="18.75" x14ac:dyDescent="0.15">
      <c r="P117" s="9"/>
      <c r="Q117" s="9"/>
      <c r="Z117" s="9"/>
    </row>
    <row r="118" spans="16:26" ht="18.75" x14ac:dyDescent="0.15">
      <c r="P118" s="9"/>
      <c r="Q118" s="9"/>
      <c r="Z118" s="9"/>
    </row>
    <row r="119" spans="16:26" ht="18.75" x14ac:dyDescent="0.15">
      <c r="P119" s="9"/>
      <c r="Q119" s="9"/>
      <c r="Z119" s="9"/>
    </row>
  </sheetData>
  <sheetProtection algorithmName="SHA-512" hashValue="7ZAGsjHJhOBcSkCJxmg70DOt4e+lvAtfEvyiPItiqZyqnq8ByliRvzhDWS5Yk9qr+6RapUAJOghgeRDnZrDILg==" saltValue="3w+15I8sSzdSZzxvATuDDw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2"/>
  <conditionalFormatting sqref="C6:C7">
    <cfRule type="cellIs" dxfId="209" priority="82" operator="equal">
      <formula>0</formula>
    </cfRule>
  </conditionalFormatting>
  <conditionalFormatting sqref="C5">
    <cfRule type="cellIs" dxfId="208" priority="81" operator="equal">
      <formula>0</formula>
    </cfRule>
  </conditionalFormatting>
  <conditionalFormatting sqref="H6">
    <cfRule type="cellIs" dxfId="207" priority="80" operator="equal">
      <formula>0</formula>
    </cfRule>
  </conditionalFormatting>
  <conditionalFormatting sqref="H5">
    <cfRule type="cellIs" dxfId="206" priority="79" operator="equal">
      <formula>0</formula>
    </cfRule>
  </conditionalFormatting>
  <conditionalFormatting sqref="M6">
    <cfRule type="cellIs" dxfId="205" priority="78" operator="equal">
      <formula>0</formula>
    </cfRule>
  </conditionalFormatting>
  <conditionalFormatting sqref="M5">
    <cfRule type="cellIs" dxfId="204" priority="77" operator="equal">
      <formula>0</formula>
    </cfRule>
  </conditionalFormatting>
  <conditionalFormatting sqref="M12">
    <cfRule type="cellIs" dxfId="203" priority="76" operator="equal">
      <formula>0</formula>
    </cfRule>
  </conditionalFormatting>
  <conditionalFormatting sqref="M11">
    <cfRule type="cellIs" dxfId="202" priority="75" operator="equal">
      <formula>0</formula>
    </cfRule>
  </conditionalFormatting>
  <conditionalFormatting sqref="H12">
    <cfRule type="cellIs" dxfId="201" priority="74" operator="equal">
      <formula>0</formula>
    </cfRule>
  </conditionalFormatting>
  <conditionalFormatting sqref="H11">
    <cfRule type="cellIs" dxfId="200" priority="73" operator="equal">
      <formula>0</formula>
    </cfRule>
  </conditionalFormatting>
  <conditionalFormatting sqref="C12">
    <cfRule type="cellIs" dxfId="199" priority="72" operator="equal">
      <formula>0</formula>
    </cfRule>
  </conditionalFormatting>
  <conditionalFormatting sqref="C11">
    <cfRule type="cellIs" dxfId="198" priority="71" operator="equal">
      <formula>0</formula>
    </cfRule>
  </conditionalFormatting>
  <conditionalFormatting sqref="C18">
    <cfRule type="cellIs" dxfId="197" priority="70" operator="equal">
      <formula>0</formula>
    </cfRule>
  </conditionalFormatting>
  <conditionalFormatting sqref="C17">
    <cfRule type="cellIs" dxfId="196" priority="69" operator="equal">
      <formula>0</formula>
    </cfRule>
  </conditionalFormatting>
  <conditionalFormatting sqref="H18">
    <cfRule type="cellIs" dxfId="195" priority="68" operator="equal">
      <formula>0</formula>
    </cfRule>
  </conditionalFormatting>
  <conditionalFormatting sqref="H17">
    <cfRule type="cellIs" dxfId="194" priority="67" operator="equal">
      <formula>0</formula>
    </cfRule>
  </conditionalFormatting>
  <conditionalFormatting sqref="M18">
    <cfRule type="cellIs" dxfId="193" priority="66" operator="equal">
      <formula>0</formula>
    </cfRule>
  </conditionalFormatting>
  <conditionalFormatting sqref="M17">
    <cfRule type="cellIs" dxfId="192" priority="65" operator="equal">
      <formula>0</formula>
    </cfRule>
  </conditionalFormatting>
  <conditionalFormatting sqref="M24">
    <cfRule type="cellIs" dxfId="191" priority="64" operator="equal">
      <formula>0</formula>
    </cfRule>
  </conditionalFormatting>
  <conditionalFormatting sqref="M23">
    <cfRule type="cellIs" dxfId="190" priority="63" operator="equal">
      <formula>0</formula>
    </cfRule>
  </conditionalFormatting>
  <conditionalFormatting sqref="H24">
    <cfRule type="cellIs" dxfId="189" priority="62" operator="equal">
      <formula>0</formula>
    </cfRule>
  </conditionalFormatting>
  <conditionalFormatting sqref="H23">
    <cfRule type="cellIs" dxfId="188" priority="61" operator="equal">
      <formula>0</formula>
    </cfRule>
  </conditionalFormatting>
  <conditionalFormatting sqref="C24">
    <cfRule type="cellIs" dxfId="187" priority="60" operator="equal">
      <formula>0</formula>
    </cfRule>
  </conditionalFormatting>
  <conditionalFormatting sqref="C23">
    <cfRule type="cellIs" dxfId="186" priority="59" operator="equal">
      <formula>0</formula>
    </cfRule>
  </conditionalFormatting>
  <conditionalFormatting sqref="H7">
    <cfRule type="cellIs" dxfId="185" priority="58" operator="equal">
      <formula>0</formula>
    </cfRule>
  </conditionalFormatting>
  <conditionalFormatting sqref="M7">
    <cfRule type="cellIs" dxfId="184" priority="57" operator="equal">
      <formula>0</formula>
    </cfRule>
  </conditionalFormatting>
  <conditionalFormatting sqref="C13">
    <cfRule type="cellIs" dxfId="183" priority="56" operator="equal">
      <formula>0</formula>
    </cfRule>
  </conditionalFormatting>
  <conditionalFormatting sqref="H13">
    <cfRule type="cellIs" dxfId="182" priority="55" operator="equal">
      <formula>0</formula>
    </cfRule>
  </conditionalFormatting>
  <conditionalFormatting sqref="M13">
    <cfRule type="cellIs" dxfId="181" priority="54" operator="equal">
      <formula>0</formula>
    </cfRule>
  </conditionalFormatting>
  <conditionalFormatting sqref="C19">
    <cfRule type="cellIs" dxfId="180" priority="53" operator="equal">
      <formula>0</formula>
    </cfRule>
  </conditionalFormatting>
  <conditionalFormatting sqref="H19">
    <cfRule type="cellIs" dxfId="179" priority="52" operator="equal">
      <formula>0</formula>
    </cfRule>
  </conditionalFormatting>
  <conditionalFormatting sqref="M19">
    <cfRule type="cellIs" dxfId="178" priority="51" operator="equal">
      <formula>0</formula>
    </cfRule>
  </conditionalFormatting>
  <conditionalFormatting sqref="C25">
    <cfRule type="cellIs" dxfId="177" priority="50" operator="equal">
      <formula>0</formula>
    </cfRule>
  </conditionalFormatting>
  <conditionalFormatting sqref="H25">
    <cfRule type="cellIs" dxfId="176" priority="49" operator="equal">
      <formula>0</formula>
    </cfRule>
  </conditionalFormatting>
  <conditionalFormatting sqref="M25">
    <cfRule type="cellIs" dxfId="175" priority="48" operator="equal">
      <formula>0</formula>
    </cfRule>
  </conditionalFormatting>
  <conditionalFormatting sqref="C33:C34">
    <cfRule type="cellIs" dxfId="174" priority="47" operator="equal">
      <formula>0</formula>
    </cfRule>
  </conditionalFormatting>
  <conditionalFormatting sqref="C32">
    <cfRule type="cellIs" dxfId="173" priority="46" operator="equal">
      <formula>0</formula>
    </cfRule>
  </conditionalFormatting>
  <conditionalFormatting sqref="H33">
    <cfRule type="cellIs" dxfId="172" priority="45" operator="equal">
      <formula>0</formula>
    </cfRule>
  </conditionalFormatting>
  <conditionalFormatting sqref="H32">
    <cfRule type="cellIs" dxfId="171" priority="44" operator="equal">
      <formula>0</formula>
    </cfRule>
  </conditionalFormatting>
  <conditionalFormatting sqref="M33">
    <cfRule type="cellIs" dxfId="170" priority="43" operator="equal">
      <formula>0</formula>
    </cfRule>
  </conditionalFormatting>
  <conditionalFormatting sqref="M32">
    <cfRule type="cellIs" dxfId="169" priority="42" operator="equal">
      <formula>0</formula>
    </cfRule>
  </conditionalFormatting>
  <conditionalFormatting sqref="M39">
    <cfRule type="cellIs" dxfId="168" priority="41" operator="equal">
      <formula>0</formula>
    </cfRule>
  </conditionalFormatting>
  <conditionalFormatting sqref="M38">
    <cfRule type="cellIs" dxfId="167" priority="40" operator="equal">
      <formula>0</formula>
    </cfRule>
  </conditionalFormatting>
  <conditionalFormatting sqref="H39">
    <cfRule type="cellIs" dxfId="166" priority="39" operator="equal">
      <formula>0</formula>
    </cfRule>
  </conditionalFormatting>
  <conditionalFormatting sqref="H38">
    <cfRule type="cellIs" dxfId="165" priority="38" operator="equal">
      <formula>0</formula>
    </cfRule>
  </conditionalFormatting>
  <conditionalFormatting sqref="C39">
    <cfRule type="cellIs" dxfId="164" priority="37" operator="equal">
      <formula>0</formula>
    </cfRule>
  </conditionalFormatting>
  <conditionalFormatting sqref="C38">
    <cfRule type="cellIs" dxfId="163" priority="36" operator="equal">
      <formula>0</formula>
    </cfRule>
  </conditionalFormatting>
  <conditionalFormatting sqref="C45">
    <cfRule type="cellIs" dxfId="162" priority="35" operator="equal">
      <formula>0</formula>
    </cfRule>
  </conditionalFormatting>
  <conditionalFormatting sqref="C44">
    <cfRule type="cellIs" dxfId="161" priority="34" operator="equal">
      <formula>0</formula>
    </cfRule>
  </conditionalFormatting>
  <conditionalFormatting sqref="H45">
    <cfRule type="cellIs" dxfId="160" priority="33" operator="equal">
      <formula>0</formula>
    </cfRule>
  </conditionalFormatting>
  <conditionalFormatting sqref="H44">
    <cfRule type="cellIs" dxfId="159" priority="32" operator="equal">
      <formula>0</formula>
    </cfRule>
  </conditionalFormatting>
  <conditionalFormatting sqref="M45">
    <cfRule type="cellIs" dxfId="158" priority="31" operator="equal">
      <formula>0</formula>
    </cfRule>
  </conditionalFormatting>
  <conditionalFormatting sqref="M44">
    <cfRule type="cellIs" dxfId="157" priority="30" operator="equal">
      <formula>0</formula>
    </cfRule>
  </conditionalFormatting>
  <conditionalFormatting sqref="M51">
    <cfRule type="cellIs" dxfId="156" priority="29" operator="equal">
      <formula>0</formula>
    </cfRule>
  </conditionalFormatting>
  <conditionalFormatting sqref="M50">
    <cfRule type="cellIs" dxfId="155" priority="28" operator="equal">
      <formula>0</formula>
    </cfRule>
  </conditionalFormatting>
  <conditionalFormatting sqref="H51">
    <cfRule type="cellIs" dxfId="154" priority="27" operator="equal">
      <formula>0</formula>
    </cfRule>
  </conditionalFormatting>
  <conditionalFormatting sqref="H50">
    <cfRule type="cellIs" dxfId="153" priority="26" operator="equal">
      <formula>0</formula>
    </cfRule>
  </conditionalFormatting>
  <conditionalFormatting sqref="C51">
    <cfRule type="cellIs" dxfId="152" priority="25" operator="equal">
      <formula>0</formula>
    </cfRule>
  </conditionalFormatting>
  <conditionalFormatting sqref="C50">
    <cfRule type="cellIs" dxfId="151" priority="24" operator="equal">
      <formula>0</formula>
    </cfRule>
  </conditionalFormatting>
  <conditionalFormatting sqref="M34">
    <cfRule type="cellIs" dxfId="150" priority="11" operator="equal">
      <formula>0</formula>
    </cfRule>
  </conditionalFormatting>
  <conditionalFormatting sqref="H34">
    <cfRule type="cellIs" dxfId="149" priority="12" operator="equal">
      <formula>0</formula>
    </cfRule>
  </conditionalFormatting>
  <conditionalFormatting sqref="C40">
    <cfRule type="cellIs" dxfId="148" priority="10" operator="equal">
      <formula>0</formula>
    </cfRule>
  </conditionalFormatting>
  <conditionalFormatting sqref="H40">
    <cfRule type="cellIs" dxfId="147" priority="9" operator="equal">
      <formula>0</formula>
    </cfRule>
  </conditionalFormatting>
  <conditionalFormatting sqref="M40">
    <cfRule type="cellIs" dxfId="146" priority="8" operator="equal">
      <formula>0</formula>
    </cfRule>
  </conditionalFormatting>
  <conditionalFormatting sqref="C46">
    <cfRule type="cellIs" dxfId="145" priority="7" operator="equal">
      <formula>0</formula>
    </cfRule>
  </conditionalFormatting>
  <conditionalFormatting sqref="H52">
    <cfRule type="cellIs" dxfId="144" priority="2" operator="equal">
      <formula>0</formula>
    </cfRule>
  </conditionalFormatting>
  <conditionalFormatting sqref="H46">
    <cfRule type="cellIs" dxfId="143" priority="5" operator="equal">
      <formula>0</formula>
    </cfRule>
  </conditionalFormatting>
  <conditionalFormatting sqref="M46">
    <cfRule type="cellIs" dxfId="142" priority="4" operator="equal">
      <formula>0</formula>
    </cfRule>
  </conditionalFormatting>
  <conditionalFormatting sqref="M52">
    <cfRule type="cellIs" dxfId="141" priority="3" operator="equal">
      <formula>0</formula>
    </cfRule>
  </conditionalFormatting>
  <conditionalFormatting sqref="C52">
    <cfRule type="cellIs" dxfId="14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6" customWidth="1"/>
    <col min="2" max="4" width="7.625" style="6" customWidth="1"/>
    <col min="5" max="6" width="3.625" style="6" customWidth="1"/>
    <col min="7" max="9" width="7.625" style="6" customWidth="1"/>
    <col min="10" max="11" width="3.625" style="6" customWidth="1"/>
    <col min="12" max="14" width="7.625" style="6" customWidth="1"/>
    <col min="15" max="15" width="3.625" style="6" customWidth="1"/>
    <col min="16" max="17" width="3.375" style="6" customWidth="1"/>
    <col min="18" max="26" width="3.375" style="6" hidden="1" customWidth="1"/>
    <col min="27" max="27" width="5.375" hidden="1" customWidth="1"/>
    <col min="28" max="30" width="4.875" hidden="1" customWidth="1"/>
    <col min="31" max="31" width="9" hidden="1" customWidth="1"/>
    <col min="32" max="32" width="4.25" hidden="1" customWidth="1"/>
    <col min="33" max="33" width="4.125" hidden="1" customWidth="1"/>
    <col min="34" max="34" width="4.625" hidden="1" customWidth="1"/>
    <col min="35" max="36" width="3.375" hidden="1" customWidth="1"/>
    <col min="37" max="37" width="3.75" hidden="1" customWidth="1"/>
    <col min="38" max="38" width="2.875" hidden="1" customWidth="1"/>
    <col min="39" max="39" width="4.625" hidden="1" customWidth="1"/>
    <col min="40" max="41" width="5.625" hidden="1" customWidth="1"/>
    <col min="42" max="43" width="9" hidden="1" customWidth="1"/>
    <col min="44" max="44" width="4.25" hidden="1" customWidth="1"/>
    <col min="45" max="45" width="4.125" hidden="1" customWidth="1"/>
    <col min="46" max="46" width="4.625" hidden="1" customWidth="1"/>
    <col min="47" max="48" width="3.375" hidden="1" customWidth="1"/>
    <col min="49" max="56" width="0" style="6" hidden="1" customWidth="1"/>
    <col min="57" max="16384" width="9" style="6"/>
  </cols>
  <sheetData>
    <row r="1" spans="1:48" ht="33.75" customHeight="1" thickBot="1" x14ac:dyDescent="0.2">
      <c r="A1" s="87" t="s">
        <v>12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8">
        <v>1</v>
      </c>
      <c r="O1" s="88"/>
      <c r="P1" s="9"/>
      <c r="Q1" s="9"/>
      <c r="R1" s="9"/>
      <c r="S1" s="9"/>
      <c r="T1" s="9"/>
      <c r="U1" s="9"/>
      <c r="V1" s="9"/>
      <c r="W1" s="9"/>
      <c r="X1" s="9"/>
      <c r="Y1" s="65" t="s">
        <v>45</v>
      </c>
      <c r="Z1" s="9"/>
      <c r="AE1" s="1">
        <f ca="1">RAND()</f>
        <v>0.78934347779479264</v>
      </c>
      <c r="AF1" s="2">
        <f t="shared" ref="AF1:AF28" ca="1" si="0">RANK(AE1,$AE$1:$AE$46,)</f>
        <v>7</v>
      </c>
      <c r="AG1" s="3"/>
      <c r="AH1" s="3">
        <v>1</v>
      </c>
      <c r="AI1" s="3">
        <v>1</v>
      </c>
      <c r="AJ1" s="3">
        <v>1</v>
      </c>
      <c r="AQ1" s="1">
        <f ca="1">RAND()</f>
        <v>0.73642839798055648</v>
      </c>
      <c r="AR1" s="2">
        <f t="shared" ref="AR1:AR64" ca="1" si="1">RANK(AQ1,$AQ$1:$AQ$100,)</f>
        <v>29</v>
      </c>
      <c r="AS1" s="3"/>
      <c r="AT1" s="3">
        <v>1</v>
      </c>
      <c r="AU1" s="3">
        <v>0</v>
      </c>
      <c r="AV1" s="3">
        <v>0</v>
      </c>
    </row>
    <row r="2" spans="1:48" ht="38.25" customHeight="1" thickBot="1" x14ac:dyDescent="0.2">
      <c r="B2" s="81" t="s">
        <v>1</v>
      </c>
      <c r="C2" s="82"/>
      <c r="D2" s="83"/>
      <c r="E2" s="81" t="s">
        <v>25</v>
      </c>
      <c r="F2" s="82"/>
      <c r="G2" s="82"/>
      <c r="H2" s="84"/>
      <c r="I2" s="85"/>
      <c r="J2" s="85"/>
      <c r="K2" s="85"/>
      <c r="L2" s="85"/>
      <c r="M2" s="85"/>
      <c r="N2" s="86"/>
      <c r="P2" s="9"/>
      <c r="Q2" s="9"/>
      <c r="R2" s="9">
        <v>1</v>
      </c>
      <c r="S2" s="66">
        <f t="shared" ref="S2:S13" ca="1" si="2">AB2*10+AN2</f>
        <v>12</v>
      </c>
      <c r="T2" s="67" t="s">
        <v>0</v>
      </c>
      <c r="U2" s="68">
        <f t="shared" ref="U2:U13" ca="1" si="3">AC2*10+AO2</f>
        <v>78</v>
      </c>
      <c r="V2" s="69" t="s">
        <v>46</v>
      </c>
      <c r="W2" s="70">
        <f ca="1">S2+U2</f>
        <v>90</v>
      </c>
      <c r="X2" s="9"/>
      <c r="Y2" s="71"/>
      <c r="Z2" s="9"/>
      <c r="AA2" s="3">
        <v>1</v>
      </c>
      <c r="AB2" s="4">
        <f ca="1">VLOOKUP($AF1,$AH$1:$AJ$100,2,FALSE)</f>
        <v>1</v>
      </c>
      <c r="AC2" s="4">
        <f ca="1">VLOOKUP($AF1,$AH$1:$AJ$100,3,FALSE)</f>
        <v>7</v>
      </c>
      <c r="AD2" s="5"/>
      <c r="AE2" s="1">
        <f t="shared" ref="AE2:AE28" ca="1" si="4">RAND()</f>
        <v>0.68189039451373445</v>
      </c>
      <c r="AF2" s="2">
        <f t="shared" ca="1" si="0"/>
        <v>8</v>
      </c>
      <c r="AG2" s="3"/>
      <c r="AH2" s="3">
        <v>2</v>
      </c>
      <c r="AI2" s="3">
        <v>1</v>
      </c>
      <c r="AJ2" s="3">
        <v>2</v>
      </c>
      <c r="AM2" s="3">
        <v>1</v>
      </c>
      <c r="AN2" s="4">
        <f t="shared" ref="AN2:AN13" ca="1" si="5">VLOOKUP($AR1,$AT$1:$AV$100,2,FALSE)</f>
        <v>2</v>
      </c>
      <c r="AO2" s="4">
        <f t="shared" ref="AO2:AO13" ca="1" si="6">VLOOKUP($AR1,$AT$1:$AV$100,3,FALSE)</f>
        <v>8</v>
      </c>
      <c r="AQ2" s="1">
        <f t="shared" ref="AQ2:AQ65" ca="1" si="7">RAND()</f>
        <v>0.57899068737802961</v>
      </c>
      <c r="AR2" s="2">
        <f t="shared" ca="1" si="1"/>
        <v>48</v>
      </c>
      <c r="AS2" s="3"/>
      <c r="AT2" s="3">
        <v>2</v>
      </c>
      <c r="AU2" s="3">
        <v>0</v>
      </c>
      <c r="AV2" s="3">
        <v>1</v>
      </c>
    </row>
    <row r="3" spans="1:48" ht="15" customHeight="1" x14ac:dyDescent="0.15">
      <c r="B3" s="11"/>
      <c r="C3" s="11"/>
      <c r="D3" s="11"/>
      <c r="E3" s="11"/>
      <c r="F3" s="11"/>
      <c r="G3" s="11"/>
      <c r="H3" s="12"/>
      <c r="I3" s="12"/>
      <c r="J3" s="12"/>
      <c r="K3" s="12"/>
      <c r="L3" s="12"/>
      <c r="M3" s="12"/>
      <c r="P3" s="9"/>
      <c r="Q3" s="9"/>
      <c r="R3" s="9">
        <v>2</v>
      </c>
      <c r="S3" s="66">
        <f t="shared" ca="1" si="2"/>
        <v>24</v>
      </c>
      <c r="T3" s="67" t="s">
        <v>0</v>
      </c>
      <c r="U3" s="68">
        <f t="shared" ca="1" si="3"/>
        <v>17</v>
      </c>
      <c r="V3" s="69" t="s">
        <v>46</v>
      </c>
      <c r="W3" s="70">
        <f t="shared" ref="W3:W13" ca="1" si="8">S3+U3</f>
        <v>41</v>
      </c>
      <c r="X3" s="9"/>
      <c r="Y3" s="71"/>
      <c r="Z3" s="9"/>
      <c r="AA3" s="3">
        <v>2</v>
      </c>
      <c r="AB3" s="4">
        <f t="shared" ref="AB3:AB13" ca="1" si="9">VLOOKUP($AF2,$AH$1:$AJ$100,2,FALSE)</f>
        <v>2</v>
      </c>
      <c r="AC3" s="4">
        <f t="shared" ref="AC3:AC13" ca="1" si="10">VLOOKUP($AF2,$AH$1:$AJ$100,3,FALSE)</f>
        <v>1</v>
      </c>
      <c r="AD3" s="5"/>
      <c r="AE3" s="1">
        <f t="shared" ca="1" si="4"/>
        <v>0.47213258730404428</v>
      </c>
      <c r="AF3" s="2">
        <f t="shared" ca="1" si="0"/>
        <v>13</v>
      </c>
      <c r="AG3" s="3"/>
      <c r="AH3" s="3">
        <v>3</v>
      </c>
      <c r="AI3" s="3">
        <v>1</v>
      </c>
      <c r="AJ3" s="3">
        <v>3</v>
      </c>
      <c r="AM3" s="3">
        <v>2</v>
      </c>
      <c r="AN3" s="4">
        <f t="shared" ca="1" si="5"/>
        <v>4</v>
      </c>
      <c r="AO3" s="4">
        <f t="shared" ca="1" si="6"/>
        <v>7</v>
      </c>
      <c r="AQ3" s="1">
        <f t="shared" ca="1" si="7"/>
        <v>0.64817885748692339</v>
      </c>
      <c r="AR3" s="2">
        <f t="shared" ca="1" si="1"/>
        <v>40</v>
      </c>
      <c r="AS3" s="3"/>
      <c r="AT3" s="3">
        <v>3</v>
      </c>
      <c r="AU3" s="3">
        <v>0</v>
      </c>
      <c r="AV3" s="3">
        <v>2</v>
      </c>
    </row>
    <row r="4" spans="1:48" ht="12.95" customHeight="1" x14ac:dyDescent="0.15">
      <c r="A4" s="13"/>
      <c r="B4" s="24"/>
      <c r="C4" s="14"/>
      <c r="D4" s="14"/>
      <c r="E4" s="15"/>
      <c r="F4" s="13"/>
      <c r="G4" s="24"/>
      <c r="H4" s="14"/>
      <c r="I4" s="14"/>
      <c r="J4" s="15"/>
      <c r="K4" s="13"/>
      <c r="L4" s="24"/>
      <c r="M4" s="14"/>
      <c r="N4" s="14"/>
      <c r="O4" s="15"/>
      <c r="P4" s="9"/>
      <c r="Q4" s="9"/>
      <c r="R4" s="9">
        <v>3</v>
      </c>
      <c r="S4" s="66">
        <f t="shared" ca="1" si="2"/>
        <v>23</v>
      </c>
      <c r="T4" s="67" t="s">
        <v>0</v>
      </c>
      <c r="U4" s="68">
        <f t="shared" ca="1" si="3"/>
        <v>69</v>
      </c>
      <c r="V4" s="69" t="s">
        <v>49</v>
      </c>
      <c r="W4" s="70">
        <f t="shared" ca="1" si="8"/>
        <v>92</v>
      </c>
      <c r="X4" s="9"/>
      <c r="Y4" s="71"/>
      <c r="Z4" s="9"/>
      <c r="AA4" s="3">
        <v>3</v>
      </c>
      <c r="AB4" s="4">
        <f t="shared" ca="1" si="9"/>
        <v>2</v>
      </c>
      <c r="AC4" s="4">
        <f t="shared" ca="1" si="10"/>
        <v>6</v>
      </c>
      <c r="AD4" s="5"/>
      <c r="AE4" s="1">
        <f t="shared" ca="1" si="4"/>
        <v>6.7897398937193709E-2</v>
      </c>
      <c r="AF4" s="2">
        <f t="shared" ca="1" si="0"/>
        <v>25</v>
      </c>
      <c r="AG4" s="3"/>
      <c r="AH4" s="3">
        <v>4</v>
      </c>
      <c r="AI4" s="3">
        <v>1</v>
      </c>
      <c r="AJ4" s="3">
        <v>4</v>
      </c>
      <c r="AM4" s="3">
        <v>3</v>
      </c>
      <c r="AN4" s="4">
        <f t="shared" ca="1" si="5"/>
        <v>3</v>
      </c>
      <c r="AO4" s="4">
        <f t="shared" ca="1" si="6"/>
        <v>9</v>
      </c>
      <c r="AQ4" s="1">
        <f t="shared" ca="1" si="7"/>
        <v>4.7302778551039149E-2</v>
      </c>
      <c r="AR4" s="2">
        <f t="shared" ca="1" si="1"/>
        <v>93</v>
      </c>
      <c r="AS4" s="3"/>
      <c r="AT4" s="3">
        <v>4</v>
      </c>
      <c r="AU4" s="3">
        <v>0</v>
      </c>
      <c r="AV4" s="3">
        <v>3</v>
      </c>
    </row>
    <row r="5" spans="1:48" ht="39.950000000000003" customHeight="1" x14ac:dyDescent="0.15">
      <c r="A5" s="16"/>
      <c r="B5" s="31"/>
      <c r="C5" s="25">
        <f ca="1">AB2</f>
        <v>1</v>
      </c>
      <c r="D5" s="25">
        <f ca="1">AN2</f>
        <v>2</v>
      </c>
      <c r="E5" s="32"/>
      <c r="F5" s="33"/>
      <c r="G5" s="31"/>
      <c r="H5" s="25">
        <f ca="1">AB3</f>
        <v>2</v>
      </c>
      <c r="I5" s="25">
        <f ca="1">AN3</f>
        <v>4</v>
      </c>
      <c r="J5" s="32"/>
      <c r="K5" s="33"/>
      <c r="L5" s="31"/>
      <c r="M5" s="25">
        <f ca="1">AB4</f>
        <v>2</v>
      </c>
      <c r="N5" s="25">
        <f ca="1">AN4</f>
        <v>3</v>
      </c>
      <c r="O5" s="18"/>
      <c r="P5" s="9"/>
      <c r="Q5" s="9"/>
      <c r="R5" s="9">
        <v>4</v>
      </c>
      <c r="S5" s="66">
        <f t="shared" ca="1" si="2"/>
        <v>59</v>
      </c>
      <c r="T5" s="67" t="s">
        <v>51</v>
      </c>
      <c r="U5" s="68">
        <f t="shared" ca="1" si="3"/>
        <v>32</v>
      </c>
      <c r="V5" s="69" t="s">
        <v>46</v>
      </c>
      <c r="W5" s="70">
        <f t="shared" ca="1" si="8"/>
        <v>91</v>
      </c>
      <c r="X5" s="9"/>
      <c r="Y5" s="71"/>
      <c r="Z5" s="9"/>
      <c r="AA5" s="3">
        <v>4</v>
      </c>
      <c r="AB5" s="4">
        <f t="shared" ca="1" si="9"/>
        <v>5</v>
      </c>
      <c r="AC5" s="4">
        <f t="shared" ca="1" si="10"/>
        <v>3</v>
      </c>
      <c r="AD5" s="5"/>
      <c r="AE5" s="1">
        <f t="shared" ca="1" si="4"/>
        <v>0.65562207598077604</v>
      </c>
      <c r="AF5" s="2">
        <f t="shared" ca="1" si="0"/>
        <v>9</v>
      </c>
      <c r="AG5" s="3"/>
      <c r="AH5" s="3">
        <v>5</v>
      </c>
      <c r="AI5" s="3">
        <v>1</v>
      </c>
      <c r="AJ5" s="3">
        <v>5</v>
      </c>
      <c r="AM5" s="3">
        <v>4</v>
      </c>
      <c r="AN5" s="4">
        <f t="shared" ca="1" si="5"/>
        <v>9</v>
      </c>
      <c r="AO5" s="4">
        <f t="shared" ca="1" si="6"/>
        <v>2</v>
      </c>
      <c r="AQ5" s="1">
        <f t="shared" ca="1" si="7"/>
        <v>0.15355809522710695</v>
      </c>
      <c r="AR5" s="2">
        <f t="shared" ca="1" si="1"/>
        <v>82</v>
      </c>
      <c r="AS5" s="3"/>
      <c r="AT5" s="3">
        <v>5</v>
      </c>
      <c r="AU5" s="3">
        <v>0</v>
      </c>
      <c r="AV5" s="3">
        <v>4</v>
      </c>
    </row>
    <row r="6" spans="1:48" ht="38.1" customHeight="1" x14ac:dyDescent="0.15">
      <c r="A6" s="26"/>
      <c r="B6" s="25" t="s">
        <v>0</v>
      </c>
      <c r="C6" s="25">
        <f ca="1">AC2</f>
        <v>7</v>
      </c>
      <c r="D6" s="25">
        <f ca="1">AO2</f>
        <v>8</v>
      </c>
      <c r="E6" s="32"/>
      <c r="F6" s="33"/>
      <c r="G6" s="25" t="s">
        <v>0</v>
      </c>
      <c r="H6" s="25">
        <f ca="1">AC3</f>
        <v>1</v>
      </c>
      <c r="I6" s="25">
        <f ca="1">AO3</f>
        <v>7</v>
      </c>
      <c r="J6" s="32"/>
      <c r="K6" s="33"/>
      <c r="L6" s="25" t="s">
        <v>0</v>
      </c>
      <c r="M6" s="25">
        <f ca="1">AC4</f>
        <v>6</v>
      </c>
      <c r="N6" s="25">
        <f ca="1">AO4</f>
        <v>9</v>
      </c>
      <c r="O6" s="27"/>
      <c r="P6" s="9"/>
      <c r="Q6" s="9"/>
      <c r="R6" s="9">
        <v>5</v>
      </c>
      <c r="S6" s="66">
        <f t="shared" ca="1" si="2"/>
        <v>28</v>
      </c>
      <c r="T6" s="67" t="s">
        <v>0</v>
      </c>
      <c r="U6" s="68">
        <f t="shared" ca="1" si="3"/>
        <v>21</v>
      </c>
      <c r="V6" s="69" t="s">
        <v>46</v>
      </c>
      <c r="W6" s="70">
        <f t="shared" ca="1" si="8"/>
        <v>49</v>
      </c>
      <c r="X6" s="9"/>
      <c r="Y6" s="71"/>
      <c r="Z6" s="9"/>
      <c r="AA6" s="3">
        <v>5</v>
      </c>
      <c r="AB6" s="4">
        <f t="shared" ca="1" si="9"/>
        <v>2</v>
      </c>
      <c r="AC6" s="4">
        <f t="shared" ca="1" si="10"/>
        <v>2</v>
      </c>
      <c r="AD6" s="5"/>
      <c r="AE6" s="1">
        <f t="shared" ca="1" si="4"/>
        <v>6.0528102943072537E-2</v>
      </c>
      <c r="AF6" s="2">
        <f t="shared" ca="1" si="0"/>
        <v>26</v>
      </c>
      <c r="AG6" s="3"/>
      <c r="AH6" s="3">
        <v>6</v>
      </c>
      <c r="AI6" s="3">
        <v>1</v>
      </c>
      <c r="AJ6" s="3">
        <v>6</v>
      </c>
      <c r="AM6" s="3">
        <v>5</v>
      </c>
      <c r="AN6" s="4">
        <f t="shared" ca="1" si="5"/>
        <v>8</v>
      </c>
      <c r="AO6" s="4">
        <f t="shared" ca="1" si="6"/>
        <v>1</v>
      </c>
      <c r="AQ6" s="1">
        <f t="shared" ca="1" si="7"/>
        <v>0.70535084743280085</v>
      </c>
      <c r="AR6" s="2">
        <f t="shared" ca="1" si="1"/>
        <v>35</v>
      </c>
      <c r="AS6" s="3"/>
      <c r="AT6" s="3">
        <v>6</v>
      </c>
      <c r="AU6" s="3">
        <v>0</v>
      </c>
      <c r="AV6" s="3">
        <v>5</v>
      </c>
    </row>
    <row r="7" spans="1:48" ht="26.1" customHeight="1" x14ac:dyDescent="0.15">
      <c r="A7" s="26"/>
      <c r="B7" s="25"/>
      <c r="C7" s="28" t="s">
        <v>3</v>
      </c>
      <c r="D7" s="25"/>
      <c r="E7" s="32"/>
      <c r="F7" s="33"/>
      <c r="G7" s="25"/>
      <c r="H7" s="28" t="s">
        <v>3</v>
      </c>
      <c r="I7" s="25"/>
      <c r="J7" s="32"/>
      <c r="K7" s="33"/>
      <c r="L7" s="25"/>
      <c r="M7" s="28" t="s">
        <v>3</v>
      </c>
      <c r="N7" s="25"/>
      <c r="O7" s="27"/>
      <c r="P7" s="9"/>
      <c r="Q7" s="9"/>
      <c r="R7" s="9">
        <v>6</v>
      </c>
      <c r="S7" s="66">
        <f t="shared" ca="1" si="2"/>
        <v>63</v>
      </c>
      <c r="T7" s="67" t="s">
        <v>0</v>
      </c>
      <c r="U7" s="68">
        <f t="shared" ca="1" si="3"/>
        <v>14</v>
      </c>
      <c r="V7" s="69" t="s">
        <v>46</v>
      </c>
      <c r="W7" s="70">
        <f t="shared" ca="1" si="8"/>
        <v>77</v>
      </c>
      <c r="X7" s="9"/>
      <c r="Y7" s="71"/>
      <c r="Z7" s="9"/>
      <c r="AA7" s="3">
        <v>6</v>
      </c>
      <c r="AB7" s="4">
        <f t="shared" ca="1" si="9"/>
        <v>6</v>
      </c>
      <c r="AC7" s="4">
        <f t="shared" ca="1" si="10"/>
        <v>1</v>
      </c>
      <c r="AD7" s="5"/>
      <c r="AE7" s="1">
        <f t="shared" ca="1" si="4"/>
        <v>0.5954647764744383</v>
      </c>
      <c r="AF7" s="2">
        <f t="shared" ca="1" si="0"/>
        <v>12</v>
      </c>
      <c r="AG7" s="3"/>
      <c r="AH7" s="3">
        <v>7</v>
      </c>
      <c r="AI7" s="3">
        <v>1</v>
      </c>
      <c r="AJ7" s="3">
        <v>7</v>
      </c>
      <c r="AM7" s="3">
        <v>6</v>
      </c>
      <c r="AN7" s="4">
        <f t="shared" ca="1" si="5"/>
        <v>3</v>
      </c>
      <c r="AO7" s="4">
        <f t="shared" ca="1" si="6"/>
        <v>4</v>
      </c>
      <c r="AQ7" s="1">
        <f t="shared" ca="1" si="7"/>
        <v>0.68109838731257977</v>
      </c>
      <c r="AR7" s="2">
        <f t="shared" ca="1" si="1"/>
        <v>38</v>
      </c>
      <c r="AS7" s="3"/>
      <c r="AT7" s="3">
        <v>7</v>
      </c>
      <c r="AU7" s="3">
        <v>0</v>
      </c>
      <c r="AV7" s="3">
        <v>6</v>
      </c>
    </row>
    <row r="8" spans="1:48" ht="45" customHeight="1" x14ac:dyDescent="0.15">
      <c r="A8" s="16"/>
      <c r="B8" s="34"/>
      <c r="C8" s="34"/>
      <c r="D8" s="34"/>
      <c r="E8" s="32"/>
      <c r="F8" s="33"/>
      <c r="G8" s="34"/>
      <c r="H8" s="34"/>
      <c r="I8" s="34"/>
      <c r="J8" s="32"/>
      <c r="K8" s="33"/>
      <c r="L8" s="34"/>
      <c r="M8" s="34"/>
      <c r="N8" s="34"/>
      <c r="O8" s="18"/>
      <c r="P8" s="9"/>
      <c r="Q8" s="9"/>
      <c r="R8" s="9">
        <v>7</v>
      </c>
      <c r="S8" s="66">
        <f t="shared" ca="1" si="2"/>
        <v>23</v>
      </c>
      <c r="T8" s="67" t="s">
        <v>0</v>
      </c>
      <c r="U8" s="68">
        <f t="shared" ca="1" si="3"/>
        <v>57</v>
      </c>
      <c r="V8" s="69" t="s">
        <v>46</v>
      </c>
      <c r="W8" s="70">
        <f t="shared" ca="1" si="8"/>
        <v>80</v>
      </c>
      <c r="X8" s="9"/>
      <c r="Y8" s="71"/>
      <c r="Z8" s="9"/>
      <c r="AA8" s="3">
        <v>7</v>
      </c>
      <c r="AB8" s="4">
        <f t="shared" ca="1" si="9"/>
        <v>2</v>
      </c>
      <c r="AC8" s="4">
        <f t="shared" ca="1" si="10"/>
        <v>5</v>
      </c>
      <c r="AD8" s="5"/>
      <c r="AE8" s="1">
        <f t="shared" ca="1" si="4"/>
        <v>1.9902271426100349E-2</v>
      </c>
      <c r="AF8" s="2">
        <f t="shared" ca="1" si="0"/>
        <v>27</v>
      </c>
      <c r="AG8" s="3"/>
      <c r="AH8" s="3">
        <v>8</v>
      </c>
      <c r="AI8" s="3">
        <v>2</v>
      </c>
      <c r="AJ8" s="3">
        <v>1</v>
      </c>
      <c r="AM8" s="3">
        <v>7</v>
      </c>
      <c r="AN8" s="4">
        <f t="shared" ca="1" si="5"/>
        <v>3</v>
      </c>
      <c r="AO8" s="4">
        <f t="shared" ca="1" si="6"/>
        <v>7</v>
      </c>
      <c r="AQ8" s="1">
        <f t="shared" ca="1" si="7"/>
        <v>0.44925517842366125</v>
      </c>
      <c r="AR8" s="2">
        <f t="shared" ca="1" si="1"/>
        <v>58</v>
      </c>
      <c r="AS8" s="3"/>
      <c r="AT8" s="3">
        <v>8</v>
      </c>
      <c r="AU8" s="3">
        <v>0</v>
      </c>
      <c r="AV8" s="3">
        <v>7</v>
      </c>
    </row>
    <row r="9" spans="1:48" ht="12.95" customHeight="1" x14ac:dyDescent="0.15">
      <c r="A9" s="19"/>
      <c r="B9" s="35"/>
      <c r="C9" s="35"/>
      <c r="D9" s="35"/>
      <c r="E9" s="36"/>
      <c r="F9" s="37"/>
      <c r="G9" s="35"/>
      <c r="H9" s="35"/>
      <c r="I9" s="35"/>
      <c r="J9" s="36"/>
      <c r="K9" s="37"/>
      <c r="L9" s="35"/>
      <c r="M9" s="35"/>
      <c r="N9" s="35"/>
      <c r="O9" s="21"/>
      <c r="P9" s="9"/>
      <c r="Q9" s="9"/>
      <c r="R9" s="9">
        <v>8</v>
      </c>
      <c r="S9" s="66">
        <f t="shared" ca="1" si="2"/>
        <v>65</v>
      </c>
      <c r="T9" s="67" t="s">
        <v>0</v>
      </c>
      <c r="U9" s="68">
        <f t="shared" ca="1" si="3"/>
        <v>27</v>
      </c>
      <c r="V9" s="69" t="s">
        <v>46</v>
      </c>
      <c r="W9" s="70">
        <f t="shared" ca="1" si="8"/>
        <v>92</v>
      </c>
      <c r="X9" s="9"/>
      <c r="Y9" s="71"/>
      <c r="Z9" s="9"/>
      <c r="AA9" s="3">
        <v>8</v>
      </c>
      <c r="AB9" s="4">
        <f t="shared" ca="1" si="9"/>
        <v>6</v>
      </c>
      <c r="AC9" s="4">
        <f t="shared" ca="1" si="10"/>
        <v>2</v>
      </c>
      <c r="AD9" s="5"/>
      <c r="AE9" s="1">
        <f t="shared" ca="1" si="4"/>
        <v>8.8652815614197022E-2</v>
      </c>
      <c r="AF9" s="2">
        <f t="shared" ca="1" si="0"/>
        <v>24</v>
      </c>
      <c r="AG9" s="3"/>
      <c r="AH9" s="3">
        <v>9</v>
      </c>
      <c r="AI9" s="3">
        <v>2</v>
      </c>
      <c r="AJ9" s="3">
        <v>2</v>
      </c>
      <c r="AM9" s="3">
        <v>8</v>
      </c>
      <c r="AN9" s="4">
        <f t="shared" ca="1" si="5"/>
        <v>5</v>
      </c>
      <c r="AO9" s="4">
        <f t="shared" ca="1" si="6"/>
        <v>7</v>
      </c>
      <c r="AQ9" s="1">
        <f t="shared" ca="1" si="7"/>
        <v>0.32416696427216507</v>
      </c>
      <c r="AR9" s="2">
        <f t="shared" ca="1" si="1"/>
        <v>67</v>
      </c>
      <c r="AS9" s="3"/>
      <c r="AT9" s="3">
        <v>9</v>
      </c>
      <c r="AU9" s="3">
        <v>0</v>
      </c>
      <c r="AV9" s="3">
        <v>8</v>
      </c>
    </row>
    <row r="10" spans="1:48" ht="12.95" customHeight="1" x14ac:dyDescent="0.15">
      <c r="A10" s="13"/>
      <c r="B10" s="38"/>
      <c r="C10" s="39"/>
      <c r="D10" s="39"/>
      <c r="E10" s="40"/>
      <c r="F10" s="41"/>
      <c r="G10" s="38"/>
      <c r="H10" s="39"/>
      <c r="I10" s="39"/>
      <c r="J10" s="40"/>
      <c r="K10" s="41"/>
      <c r="L10" s="38"/>
      <c r="M10" s="39"/>
      <c r="N10" s="39"/>
      <c r="O10" s="15"/>
      <c r="P10" s="9"/>
      <c r="Q10" s="9"/>
      <c r="R10" s="9">
        <v>9</v>
      </c>
      <c r="S10" s="66">
        <f t="shared" ca="1" si="2"/>
        <v>56</v>
      </c>
      <c r="T10" s="67" t="s">
        <v>51</v>
      </c>
      <c r="U10" s="68">
        <f t="shared" ca="1" si="3"/>
        <v>26</v>
      </c>
      <c r="V10" s="69" t="s">
        <v>46</v>
      </c>
      <c r="W10" s="70">
        <f t="shared" ca="1" si="8"/>
        <v>82</v>
      </c>
      <c r="X10" s="9"/>
      <c r="Y10" s="71"/>
      <c r="Z10" s="9"/>
      <c r="AA10" s="3">
        <v>9</v>
      </c>
      <c r="AB10" s="4">
        <f t="shared" ca="1" si="9"/>
        <v>5</v>
      </c>
      <c r="AC10" s="4">
        <f t="shared" ca="1" si="10"/>
        <v>2</v>
      </c>
      <c r="AD10" s="5"/>
      <c r="AE10" s="1">
        <f t="shared" ca="1" si="4"/>
        <v>0.46457541339742592</v>
      </c>
      <c r="AF10" s="2">
        <f t="shared" ca="1" si="0"/>
        <v>14</v>
      </c>
      <c r="AG10" s="3"/>
      <c r="AH10" s="3">
        <v>10</v>
      </c>
      <c r="AI10" s="3">
        <v>2</v>
      </c>
      <c r="AJ10" s="3">
        <v>3</v>
      </c>
      <c r="AM10" s="3">
        <v>9</v>
      </c>
      <c r="AN10" s="4">
        <f t="shared" ca="1" si="5"/>
        <v>6</v>
      </c>
      <c r="AO10" s="4">
        <f t="shared" ca="1" si="6"/>
        <v>6</v>
      </c>
      <c r="AQ10" s="1">
        <f t="shared" ca="1" si="7"/>
        <v>0.89091202477822606</v>
      </c>
      <c r="AR10" s="2">
        <f t="shared" ca="1" si="1"/>
        <v>10</v>
      </c>
      <c r="AS10" s="3"/>
      <c r="AT10" s="3">
        <v>10</v>
      </c>
      <c r="AU10" s="3">
        <v>0</v>
      </c>
      <c r="AV10" s="3">
        <v>9</v>
      </c>
    </row>
    <row r="11" spans="1:48" ht="39.950000000000003" customHeight="1" x14ac:dyDescent="0.15">
      <c r="A11" s="16"/>
      <c r="B11" s="31"/>
      <c r="C11" s="17">
        <f ca="1">AB5</f>
        <v>5</v>
      </c>
      <c r="D11" s="17">
        <f ca="1">AN5</f>
        <v>9</v>
      </c>
      <c r="E11" s="32"/>
      <c r="F11" s="33"/>
      <c r="G11" s="31"/>
      <c r="H11" s="17">
        <f ca="1">AB6</f>
        <v>2</v>
      </c>
      <c r="I11" s="17">
        <f ca="1">AN6</f>
        <v>8</v>
      </c>
      <c r="J11" s="32"/>
      <c r="K11" s="33"/>
      <c r="L11" s="31"/>
      <c r="M11" s="17">
        <f ca="1">AB7</f>
        <v>6</v>
      </c>
      <c r="N11" s="17">
        <f ca="1">AN7</f>
        <v>3</v>
      </c>
      <c r="O11" s="18"/>
      <c r="P11" s="9"/>
      <c r="Q11" s="9"/>
      <c r="R11" s="9">
        <v>10</v>
      </c>
      <c r="S11" s="66">
        <f t="shared" ca="1" si="2"/>
        <v>30</v>
      </c>
      <c r="T11" s="67" t="s">
        <v>0</v>
      </c>
      <c r="U11" s="68">
        <f t="shared" ca="1" si="3"/>
        <v>19</v>
      </c>
      <c r="V11" s="69" t="s">
        <v>49</v>
      </c>
      <c r="W11" s="70">
        <f t="shared" ca="1" si="8"/>
        <v>49</v>
      </c>
      <c r="X11" s="9"/>
      <c r="Y11" s="71"/>
      <c r="Z11" s="9"/>
      <c r="AA11" s="3">
        <v>10</v>
      </c>
      <c r="AB11" s="4">
        <f t="shared" ca="1" si="9"/>
        <v>3</v>
      </c>
      <c r="AC11" s="4">
        <f t="shared" ca="1" si="10"/>
        <v>1</v>
      </c>
      <c r="AD11" s="5"/>
      <c r="AE11" s="1">
        <f t="shared" ca="1" si="4"/>
        <v>0.25121670556039255</v>
      </c>
      <c r="AF11" s="2">
        <f t="shared" ca="1" si="0"/>
        <v>22</v>
      </c>
      <c r="AG11" s="3"/>
      <c r="AH11" s="3">
        <v>11</v>
      </c>
      <c r="AI11" s="3">
        <v>2</v>
      </c>
      <c r="AJ11" s="3">
        <v>4</v>
      </c>
      <c r="AM11" s="3">
        <v>10</v>
      </c>
      <c r="AN11" s="4">
        <f t="shared" ca="1" si="5"/>
        <v>0</v>
      </c>
      <c r="AO11" s="4">
        <f t="shared" ca="1" si="6"/>
        <v>9</v>
      </c>
      <c r="AQ11" s="1">
        <f t="shared" ca="1" si="7"/>
        <v>0.92543593935406088</v>
      </c>
      <c r="AR11" s="2">
        <f t="shared" ca="1" si="1"/>
        <v>7</v>
      </c>
      <c r="AS11" s="3"/>
      <c r="AT11" s="3">
        <v>11</v>
      </c>
      <c r="AU11" s="3">
        <v>1</v>
      </c>
      <c r="AV11" s="3">
        <v>0</v>
      </c>
    </row>
    <row r="12" spans="1:48" ht="38.1" customHeight="1" x14ac:dyDescent="0.15">
      <c r="A12" s="26"/>
      <c r="B12" s="25" t="s">
        <v>0</v>
      </c>
      <c r="C12" s="17">
        <f ca="1">AC5</f>
        <v>3</v>
      </c>
      <c r="D12" s="17">
        <f ca="1">AO5</f>
        <v>2</v>
      </c>
      <c r="E12" s="32"/>
      <c r="F12" s="33"/>
      <c r="G12" s="25" t="s">
        <v>0</v>
      </c>
      <c r="H12" s="17">
        <f ca="1">AC6</f>
        <v>2</v>
      </c>
      <c r="I12" s="17">
        <f ca="1">AO6</f>
        <v>1</v>
      </c>
      <c r="J12" s="32"/>
      <c r="K12" s="33"/>
      <c r="L12" s="25" t="s">
        <v>0</v>
      </c>
      <c r="M12" s="17">
        <f ca="1">AC7</f>
        <v>1</v>
      </c>
      <c r="N12" s="17">
        <f ca="1">AO7</f>
        <v>4</v>
      </c>
      <c r="O12" s="27"/>
      <c r="P12" s="9"/>
      <c r="Q12" s="9"/>
      <c r="R12" s="9">
        <v>11</v>
      </c>
      <c r="S12" s="66">
        <f t="shared" ca="1" si="2"/>
        <v>40</v>
      </c>
      <c r="T12" s="67" t="s">
        <v>51</v>
      </c>
      <c r="U12" s="68">
        <f t="shared" ca="1" si="3"/>
        <v>46</v>
      </c>
      <c r="V12" s="69" t="s">
        <v>46</v>
      </c>
      <c r="W12" s="70">
        <f t="shared" ca="1" si="8"/>
        <v>86</v>
      </c>
      <c r="X12" s="9"/>
      <c r="Y12" s="72"/>
      <c r="Z12" s="9"/>
      <c r="AA12" s="3">
        <v>11</v>
      </c>
      <c r="AB12" s="4">
        <f t="shared" ca="1" si="9"/>
        <v>4</v>
      </c>
      <c r="AC12" s="4">
        <f t="shared" ca="1" si="10"/>
        <v>4</v>
      </c>
      <c r="AD12" s="5"/>
      <c r="AE12" s="1">
        <f t="shared" ca="1" si="4"/>
        <v>0.84949346565252071</v>
      </c>
      <c r="AF12" s="2">
        <f t="shared" ca="1" si="0"/>
        <v>5</v>
      </c>
      <c r="AG12" s="3"/>
      <c r="AH12" s="3">
        <v>12</v>
      </c>
      <c r="AI12" s="3">
        <v>2</v>
      </c>
      <c r="AJ12" s="3">
        <v>5</v>
      </c>
      <c r="AM12" s="3">
        <v>11</v>
      </c>
      <c r="AN12" s="4">
        <f t="shared" ca="1" si="5"/>
        <v>0</v>
      </c>
      <c r="AO12" s="4">
        <f t="shared" ca="1" si="6"/>
        <v>6</v>
      </c>
      <c r="AQ12" s="1">
        <f t="shared" ca="1" si="7"/>
        <v>0.44496964979106657</v>
      </c>
      <c r="AR12" s="2">
        <f t="shared" ca="1" si="1"/>
        <v>59</v>
      </c>
      <c r="AS12" s="3"/>
      <c r="AT12" s="3">
        <v>12</v>
      </c>
      <c r="AU12" s="3">
        <v>1</v>
      </c>
      <c r="AV12" s="3">
        <v>1</v>
      </c>
    </row>
    <row r="13" spans="1:48" ht="26.1" customHeight="1" x14ac:dyDescent="0.15">
      <c r="A13" s="26"/>
      <c r="B13" s="25"/>
      <c r="C13" s="29" t="s">
        <v>3</v>
      </c>
      <c r="D13" s="17"/>
      <c r="E13" s="32"/>
      <c r="F13" s="33"/>
      <c r="G13" s="25"/>
      <c r="H13" s="29" t="s">
        <v>3</v>
      </c>
      <c r="I13" s="17"/>
      <c r="J13" s="32"/>
      <c r="K13" s="33"/>
      <c r="L13" s="25"/>
      <c r="M13" s="29" t="s">
        <v>3</v>
      </c>
      <c r="N13" s="17"/>
      <c r="O13" s="27"/>
      <c r="P13" s="9"/>
      <c r="Q13" s="9"/>
      <c r="R13" s="9">
        <v>12</v>
      </c>
      <c r="S13" s="66">
        <f t="shared" ca="1" si="2"/>
        <v>15</v>
      </c>
      <c r="T13" s="67" t="s">
        <v>0</v>
      </c>
      <c r="U13" s="68">
        <f t="shared" ca="1" si="3"/>
        <v>58</v>
      </c>
      <c r="V13" s="69" t="s">
        <v>49</v>
      </c>
      <c r="W13" s="70">
        <f t="shared" ca="1" si="8"/>
        <v>73</v>
      </c>
      <c r="X13" s="9"/>
      <c r="Y13" s="73"/>
      <c r="Z13" s="9"/>
      <c r="AA13" s="3">
        <v>12</v>
      </c>
      <c r="AB13" s="4">
        <f t="shared" ca="1" si="9"/>
        <v>1</v>
      </c>
      <c r="AC13" s="4">
        <f t="shared" ca="1" si="10"/>
        <v>5</v>
      </c>
      <c r="AD13" s="5"/>
      <c r="AE13" s="1">
        <f t="shared" ca="1" si="4"/>
        <v>0.39708274584931547</v>
      </c>
      <c r="AF13" s="2">
        <f t="shared" ca="1" si="0"/>
        <v>16</v>
      </c>
      <c r="AG13" s="3"/>
      <c r="AH13" s="3">
        <v>13</v>
      </c>
      <c r="AI13" s="3">
        <v>2</v>
      </c>
      <c r="AJ13" s="3">
        <v>6</v>
      </c>
      <c r="AM13" s="3">
        <v>12</v>
      </c>
      <c r="AN13" s="4">
        <f t="shared" ca="1" si="5"/>
        <v>5</v>
      </c>
      <c r="AO13" s="4">
        <f t="shared" ca="1" si="6"/>
        <v>8</v>
      </c>
      <c r="AQ13" s="1">
        <f t="shared" ca="1" si="7"/>
        <v>0.23413399157981707</v>
      </c>
      <c r="AR13" s="2">
        <f t="shared" ca="1" si="1"/>
        <v>77</v>
      </c>
      <c r="AS13" s="3"/>
      <c r="AT13" s="3">
        <v>13</v>
      </c>
      <c r="AU13" s="3">
        <v>1</v>
      </c>
      <c r="AV13" s="3">
        <v>2</v>
      </c>
    </row>
    <row r="14" spans="1:48" ht="45" customHeight="1" x14ac:dyDescent="0.15">
      <c r="A14" s="16"/>
      <c r="B14" s="42"/>
      <c r="C14" s="30"/>
      <c r="D14" s="30"/>
      <c r="E14" s="32"/>
      <c r="F14" s="33"/>
      <c r="G14" s="42"/>
      <c r="H14" s="30"/>
      <c r="I14" s="30"/>
      <c r="J14" s="32"/>
      <c r="K14" s="33"/>
      <c r="L14" s="42"/>
      <c r="M14" s="30"/>
      <c r="N14" s="30"/>
      <c r="O14" s="18"/>
      <c r="P14" s="9"/>
      <c r="Q14" s="9"/>
      <c r="Z14" s="9"/>
      <c r="AA14" s="3"/>
      <c r="AE14" s="1">
        <f t="shared" ca="1" si="4"/>
        <v>0.61522468790692264</v>
      </c>
      <c r="AF14" s="2">
        <f t="shared" ca="1" si="0"/>
        <v>11</v>
      </c>
      <c r="AG14" s="3"/>
      <c r="AH14" s="3">
        <v>14</v>
      </c>
      <c r="AI14" s="3">
        <v>3</v>
      </c>
      <c r="AJ14" s="3">
        <v>1</v>
      </c>
      <c r="AQ14" s="1">
        <f t="shared" ca="1" si="7"/>
        <v>0.45577405423583206</v>
      </c>
      <c r="AR14" s="2">
        <f t="shared" ca="1" si="1"/>
        <v>57</v>
      </c>
      <c r="AS14" s="3"/>
      <c r="AT14" s="3">
        <v>14</v>
      </c>
      <c r="AU14" s="3">
        <v>1</v>
      </c>
      <c r="AV14" s="3">
        <v>3</v>
      </c>
    </row>
    <row r="15" spans="1:48" ht="12.95" customHeight="1" x14ac:dyDescent="0.15">
      <c r="A15" s="19"/>
      <c r="B15" s="35"/>
      <c r="C15" s="35"/>
      <c r="D15" s="35"/>
      <c r="E15" s="36"/>
      <c r="F15" s="37"/>
      <c r="G15" s="35"/>
      <c r="H15" s="35"/>
      <c r="I15" s="35"/>
      <c r="J15" s="36"/>
      <c r="K15" s="37"/>
      <c r="L15" s="35"/>
      <c r="M15" s="35"/>
      <c r="N15" s="35"/>
      <c r="O15" s="21"/>
      <c r="P15" s="9"/>
      <c r="Q15" s="9"/>
      <c r="S15" s="74"/>
      <c r="T15" s="65"/>
      <c r="U15" s="65"/>
      <c r="V15" s="65"/>
      <c r="W15" s="65"/>
      <c r="X15" s="65"/>
      <c r="Y15" s="65"/>
      <c r="Z15" s="9"/>
      <c r="AA15" s="3"/>
      <c r="AE15" s="1">
        <f t="shared" ca="1" si="4"/>
        <v>0.97800484263119825</v>
      </c>
      <c r="AF15" s="2">
        <f t="shared" ca="1" si="0"/>
        <v>1</v>
      </c>
      <c r="AG15" s="3"/>
      <c r="AH15" s="3">
        <v>15</v>
      </c>
      <c r="AI15" s="3">
        <v>3</v>
      </c>
      <c r="AJ15" s="3">
        <v>2</v>
      </c>
      <c r="AQ15" s="1">
        <f t="shared" ca="1" si="7"/>
        <v>2.1307961589311475E-2</v>
      </c>
      <c r="AR15" s="2">
        <f t="shared" ca="1" si="1"/>
        <v>96</v>
      </c>
      <c r="AS15" s="3"/>
      <c r="AT15" s="3">
        <v>15</v>
      </c>
      <c r="AU15" s="3">
        <v>1</v>
      </c>
      <c r="AV15" s="3">
        <v>4</v>
      </c>
    </row>
    <row r="16" spans="1:48" ht="12.95" customHeight="1" x14ac:dyDescent="0.15">
      <c r="A16" s="13"/>
      <c r="B16" s="38"/>
      <c r="C16" s="39"/>
      <c r="D16" s="39"/>
      <c r="E16" s="40"/>
      <c r="F16" s="41"/>
      <c r="G16" s="38"/>
      <c r="H16" s="39"/>
      <c r="I16" s="39"/>
      <c r="J16" s="40"/>
      <c r="K16" s="41"/>
      <c r="L16" s="38"/>
      <c r="M16" s="39"/>
      <c r="N16" s="39"/>
      <c r="O16" s="15"/>
      <c r="P16" s="9"/>
      <c r="Q16" s="9"/>
      <c r="T16" s="75"/>
      <c r="U16" s="75"/>
      <c r="V16" s="75"/>
      <c r="W16" s="75"/>
      <c r="X16" s="75"/>
      <c r="Y16" s="75"/>
      <c r="Z16" s="9"/>
      <c r="AE16" s="1">
        <f t="shared" ca="1" si="4"/>
        <v>0.8664023813449141</v>
      </c>
      <c r="AF16" s="2">
        <f t="shared" ca="1" si="0"/>
        <v>4</v>
      </c>
      <c r="AG16" s="3"/>
      <c r="AH16" s="3">
        <v>16</v>
      </c>
      <c r="AI16" s="3">
        <v>3</v>
      </c>
      <c r="AJ16" s="3">
        <v>3</v>
      </c>
      <c r="AQ16" s="1">
        <f t="shared" ca="1" si="7"/>
        <v>0.81733880069889997</v>
      </c>
      <c r="AR16" s="2">
        <f t="shared" ca="1" si="1"/>
        <v>19</v>
      </c>
      <c r="AS16" s="3"/>
      <c r="AT16" s="3">
        <v>16</v>
      </c>
      <c r="AU16" s="3">
        <v>1</v>
      </c>
      <c r="AV16" s="3">
        <v>5</v>
      </c>
    </row>
    <row r="17" spans="1:48" ht="39.950000000000003" customHeight="1" x14ac:dyDescent="0.15">
      <c r="A17" s="16"/>
      <c r="B17" s="31"/>
      <c r="C17" s="25">
        <f ca="1">AB8</f>
        <v>2</v>
      </c>
      <c r="D17" s="25">
        <f ca="1">AN8</f>
        <v>3</v>
      </c>
      <c r="E17" s="32"/>
      <c r="F17" s="33"/>
      <c r="G17" s="31"/>
      <c r="H17" s="25">
        <f ca="1">AB9</f>
        <v>6</v>
      </c>
      <c r="I17" s="25">
        <f ca="1">AN9</f>
        <v>5</v>
      </c>
      <c r="J17" s="32"/>
      <c r="K17" s="33"/>
      <c r="L17" s="31"/>
      <c r="M17" s="25">
        <f ca="1">AB10</f>
        <v>5</v>
      </c>
      <c r="N17" s="25">
        <f ca="1">AN10</f>
        <v>6</v>
      </c>
      <c r="O17" s="1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E17" s="1">
        <f t="shared" ca="1" si="4"/>
        <v>0.3768457025924673</v>
      </c>
      <c r="AF17" s="2">
        <f t="shared" ca="1" si="0"/>
        <v>17</v>
      </c>
      <c r="AG17" s="3"/>
      <c r="AH17" s="3">
        <v>17</v>
      </c>
      <c r="AI17" s="3">
        <v>3</v>
      </c>
      <c r="AJ17" s="3">
        <v>4</v>
      </c>
      <c r="AQ17" s="1">
        <f t="shared" ca="1" si="7"/>
        <v>0.90369865120131176</v>
      </c>
      <c r="AR17" s="2">
        <f t="shared" ca="1" si="1"/>
        <v>8</v>
      </c>
      <c r="AS17" s="3"/>
      <c r="AT17" s="3">
        <v>17</v>
      </c>
      <c r="AU17" s="3">
        <v>1</v>
      </c>
      <c r="AV17" s="3">
        <v>6</v>
      </c>
    </row>
    <row r="18" spans="1:48" ht="38.1" customHeight="1" x14ac:dyDescent="0.15">
      <c r="A18" s="26"/>
      <c r="B18" s="25" t="s">
        <v>0</v>
      </c>
      <c r="C18" s="25">
        <f ca="1">AC8</f>
        <v>5</v>
      </c>
      <c r="D18" s="25">
        <f ca="1">AO8</f>
        <v>7</v>
      </c>
      <c r="E18" s="32"/>
      <c r="F18" s="33"/>
      <c r="G18" s="25" t="s">
        <v>0</v>
      </c>
      <c r="H18" s="25">
        <f ca="1">AC9</f>
        <v>2</v>
      </c>
      <c r="I18" s="25">
        <f ca="1">AO9</f>
        <v>7</v>
      </c>
      <c r="J18" s="32"/>
      <c r="K18" s="33"/>
      <c r="L18" s="25" t="s">
        <v>0</v>
      </c>
      <c r="M18" s="25">
        <f ca="1">AC10</f>
        <v>2</v>
      </c>
      <c r="N18" s="25">
        <f ca="1">AO10</f>
        <v>6</v>
      </c>
      <c r="O18" s="27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E18" s="1">
        <f t="shared" ca="1" si="4"/>
        <v>0.32713180921387874</v>
      </c>
      <c r="AF18" s="2">
        <f t="shared" ca="1" si="0"/>
        <v>19</v>
      </c>
      <c r="AG18" s="3"/>
      <c r="AH18" s="3">
        <v>18</v>
      </c>
      <c r="AI18" s="3">
        <v>3</v>
      </c>
      <c r="AJ18" s="3">
        <v>5</v>
      </c>
      <c r="AQ18" s="1">
        <f t="shared" ca="1" si="7"/>
        <v>0.87295365464786556</v>
      </c>
      <c r="AR18" s="2">
        <f t="shared" ca="1" si="1"/>
        <v>14</v>
      </c>
      <c r="AS18" s="3"/>
      <c r="AT18" s="3">
        <v>18</v>
      </c>
      <c r="AU18" s="3">
        <v>1</v>
      </c>
      <c r="AV18" s="3">
        <v>7</v>
      </c>
    </row>
    <row r="19" spans="1:48" ht="26.1" customHeight="1" x14ac:dyDescent="0.15">
      <c r="A19" s="26"/>
      <c r="B19" s="25"/>
      <c r="C19" s="28" t="s">
        <v>3</v>
      </c>
      <c r="D19" s="25"/>
      <c r="E19" s="32"/>
      <c r="F19" s="33"/>
      <c r="G19" s="25"/>
      <c r="H19" s="28" t="s">
        <v>3</v>
      </c>
      <c r="I19" s="25"/>
      <c r="J19" s="32"/>
      <c r="K19" s="33"/>
      <c r="L19" s="25"/>
      <c r="M19" s="28" t="s">
        <v>3</v>
      </c>
      <c r="N19" s="25"/>
      <c r="O19" s="27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E19" s="1">
        <f t="shared" ca="1" si="4"/>
        <v>0.92879568442872873</v>
      </c>
      <c r="AF19" s="2">
        <f t="shared" ca="1" si="0"/>
        <v>3</v>
      </c>
      <c r="AG19" s="3"/>
      <c r="AH19" s="3">
        <v>19</v>
      </c>
      <c r="AI19" s="3">
        <v>4</v>
      </c>
      <c r="AJ19" s="3">
        <v>1</v>
      </c>
      <c r="AQ19" s="1">
        <f t="shared" ca="1" si="7"/>
        <v>0.36429747398769363</v>
      </c>
      <c r="AR19" s="2">
        <f t="shared" ca="1" si="1"/>
        <v>65</v>
      </c>
      <c r="AS19" s="3"/>
      <c r="AT19" s="3">
        <v>19</v>
      </c>
      <c r="AU19" s="3">
        <v>1</v>
      </c>
      <c r="AV19" s="3">
        <v>8</v>
      </c>
    </row>
    <row r="20" spans="1:48" ht="45" customHeight="1" x14ac:dyDescent="0.15">
      <c r="A20" s="16"/>
      <c r="B20" s="34"/>
      <c r="C20" s="34"/>
      <c r="D20" s="34"/>
      <c r="E20" s="32"/>
      <c r="F20" s="33"/>
      <c r="G20" s="34"/>
      <c r="H20" s="34"/>
      <c r="I20" s="34"/>
      <c r="J20" s="32"/>
      <c r="K20" s="33"/>
      <c r="L20" s="34"/>
      <c r="M20" s="34"/>
      <c r="N20" s="34"/>
      <c r="O20" s="18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E20" s="1">
        <f t="shared" ca="1" si="4"/>
        <v>0.64228233566676474</v>
      </c>
      <c r="AF20" s="2">
        <f t="shared" ca="1" si="0"/>
        <v>10</v>
      </c>
      <c r="AG20" s="3"/>
      <c r="AH20" s="3">
        <v>20</v>
      </c>
      <c r="AI20" s="3">
        <v>4</v>
      </c>
      <c r="AJ20" s="3">
        <v>2</v>
      </c>
      <c r="AQ20" s="1">
        <f t="shared" ca="1" si="7"/>
        <v>1.9257409377908097E-2</v>
      </c>
      <c r="AR20" s="2">
        <f t="shared" ca="1" si="1"/>
        <v>97</v>
      </c>
      <c r="AS20" s="3"/>
      <c r="AT20" s="3">
        <v>20</v>
      </c>
      <c r="AU20" s="3">
        <v>1</v>
      </c>
      <c r="AV20" s="3">
        <v>9</v>
      </c>
    </row>
    <row r="21" spans="1:48" ht="12.95" customHeight="1" x14ac:dyDescent="0.15">
      <c r="A21" s="19"/>
      <c r="B21" s="35"/>
      <c r="C21" s="35"/>
      <c r="D21" s="35"/>
      <c r="E21" s="36"/>
      <c r="F21" s="37"/>
      <c r="G21" s="35"/>
      <c r="H21" s="35"/>
      <c r="I21" s="35"/>
      <c r="J21" s="36"/>
      <c r="K21" s="37"/>
      <c r="L21" s="35"/>
      <c r="M21" s="35"/>
      <c r="N21" s="35"/>
      <c r="O21" s="21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E21" s="1">
        <f t="shared" ca="1" si="4"/>
        <v>0.28164686356245072</v>
      </c>
      <c r="AF21" s="2">
        <f t="shared" ca="1" si="0"/>
        <v>21</v>
      </c>
      <c r="AG21" s="3"/>
      <c r="AH21" s="3">
        <v>21</v>
      </c>
      <c r="AI21" s="3">
        <v>4</v>
      </c>
      <c r="AJ21" s="3">
        <v>3</v>
      </c>
      <c r="AQ21" s="1">
        <f t="shared" ca="1" si="7"/>
        <v>0.75417270984878393</v>
      </c>
      <c r="AR21" s="2">
        <f t="shared" ca="1" si="1"/>
        <v>27</v>
      </c>
      <c r="AS21" s="3"/>
      <c r="AT21" s="3">
        <v>21</v>
      </c>
      <c r="AU21" s="3">
        <v>2</v>
      </c>
      <c r="AV21" s="3">
        <v>0</v>
      </c>
    </row>
    <row r="22" spans="1:48" ht="12.95" customHeight="1" x14ac:dyDescent="0.15">
      <c r="A22" s="13"/>
      <c r="B22" s="38"/>
      <c r="C22" s="39"/>
      <c r="D22" s="39"/>
      <c r="E22" s="40"/>
      <c r="F22" s="41"/>
      <c r="G22" s="38"/>
      <c r="H22" s="39"/>
      <c r="I22" s="39"/>
      <c r="J22" s="40"/>
      <c r="K22" s="41"/>
      <c r="L22" s="38"/>
      <c r="M22" s="39"/>
      <c r="N22" s="39"/>
      <c r="O22" s="1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E22" s="1">
        <f t="shared" ca="1" si="4"/>
        <v>0.34855956426158408</v>
      </c>
      <c r="AF22" s="2">
        <f t="shared" ca="1" si="0"/>
        <v>18</v>
      </c>
      <c r="AG22" s="3"/>
      <c r="AH22" s="3">
        <v>22</v>
      </c>
      <c r="AI22" s="3">
        <v>4</v>
      </c>
      <c r="AJ22" s="3">
        <v>4</v>
      </c>
      <c r="AQ22" s="1">
        <f t="shared" ca="1" si="7"/>
        <v>0.73010091289774814</v>
      </c>
      <c r="AR22" s="2">
        <f t="shared" ca="1" si="1"/>
        <v>30</v>
      </c>
      <c r="AS22" s="3"/>
      <c r="AT22" s="3">
        <v>22</v>
      </c>
      <c r="AU22" s="3">
        <v>2</v>
      </c>
      <c r="AV22" s="3">
        <v>1</v>
      </c>
    </row>
    <row r="23" spans="1:48" ht="39.950000000000003" customHeight="1" x14ac:dyDescent="0.15">
      <c r="A23" s="16"/>
      <c r="B23" s="31"/>
      <c r="C23" s="17">
        <f ca="1">AB11</f>
        <v>3</v>
      </c>
      <c r="D23" s="17">
        <f ca="1">AN11</f>
        <v>0</v>
      </c>
      <c r="E23" s="32"/>
      <c r="F23" s="33"/>
      <c r="G23" s="31"/>
      <c r="H23" s="17">
        <f ca="1">AB12</f>
        <v>4</v>
      </c>
      <c r="I23" s="17">
        <f ca="1">AN12</f>
        <v>0</v>
      </c>
      <c r="J23" s="32"/>
      <c r="K23" s="33"/>
      <c r="L23" s="31"/>
      <c r="M23" s="17">
        <f ca="1">AB13</f>
        <v>1</v>
      </c>
      <c r="N23" s="17">
        <f ca="1">AN13</f>
        <v>5</v>
      </c>
      <c r="O23" s="18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E23" s="1">
        <f t="shared" ca="1" si="4"/>
        <v>8.2996335610442395E-3</v>
      </c>
      <c r="AF23" s="2">
        <f t="shared" ca="1" si="0"/>
        <v>28</v>
      </c>
      <c r="AG23" s="3"/>
      <c r="AH23" s="3">
        <v>23</v>
      </c>
      <c r="AI23" s="3">
        <v>5</v>
      </c>
      <c r="AJ23" s="3">
        <v>1</v>
      </c>
      <c r="AQ23" s="1">
        <f t="shared" ca="1" si="7"/>
        <v>0.70314731759564719</v>
      </c>
      <c r="AR23" s="2">
        <f t="shared" ca="1" si="1"/>
        <v>36</v>
      </c>
      <c r="AS23" s="3"/>
      <c r="AT23" s="3">
        <v>23</v>
      </c>
      <c r="AU23" s="3">
        <v>2</v>
      </c>
      <c r="AV23" s="3">
        <v>2</v>
      </c>
    </row>
    <row r="24" spans="1:48" ht="38.1" customHeight="1" x14ac:dyDescent="0.15">
      <c r="A24" s="26"/>
      <c r="B24" s="25" t="s">
        <v>0</v>
      </c>
      <c r="C24" s="17">
        <f ca="1">AC11</f>
        <v>1</v>
      </c>
      <c r="D24" s="17">
        <f ca="1">AO11</f>
        <v>9</v>
      </c>
      <c r="E24" s="32"/>
      <c r="F24" s="33"/>
      <c r="G24" s="25" t="s">
        <v>0</v>
      </c>
      <c r="H24" s="17">
        <f ca="1">AC12</f>
        <v>4</v>
      </c>
      <c r="I24" s="17">
        <f ca="1">AO12</f>
        <v>6</v>
      </c>
      <c r="J24" s="32"/>
      <c r="K24" s="33"/>
      <c r="L24" s="25" t="s">
        <v>0</v>
      </c>
      <c r="M24" s="17">
        <f ca="1">AC13</f>
        <v>5</v>
      </c>
      <c r="N24" s="17">
        <f ca="1">AO13</f>
        <v>8</v>
      </c>
      <c r="O24" s="27"/>
      <c r="P24" s="9"/>
      <c r="Q24" s="9"/>
      <c r="Z24" s="9"/>
      <c r="AE24" s="1">
        <f t="shared" ca="1" si="4"/>
        <v>0.40608463346035828</v>
      </c>
      <c r="AF24" s="2">
        <f t="shared" ca="1" si="0"/>
        <v>15</v>
      </c>
      <c r="AG24" s="3"/>
      <c r="AH24" s="3">
        <v>24</v>
      </c>
      <c r="AI24" s="3">
        <v>5</v>
      </c>
      <c r="AJ24" s="3">
        <v>2</v>
      </c>
      <c r="AQ24" s="1">
        <f t="shared" ca="1" si="7"/>
        <v>0.48810366433075003</v>
      </c>
      <c r="AR24" s="2">
        <f t="shared" ca="1" si="1"/>
        <v>55</v>
      </c>
      <c r="AS24" s="3"/>
      <c r="AT24" s="3">
        <v>24</v>
      </c>
      <c r="AU24" s="3">
        <v>2</v>
      </c>
      <c r="AV24" s="3">
        <v>3</v>
      </c>
    </row>
    <row r="25" spans="1:48" ht="26.1" customHeight="1" x14ac:dyDescent="0.15">
      <c r="A25" s="26"/>
      <c r="B25" s="25"/>
      <c r="C25" s="29" t="s">
        <v>3</v>
      </c>
      <c r="D25" s="17"/>
      <c r="E25" s="32"/>
      <c r="F25" s="33"/>
      <c r="G25" s="25"/>
      <c r="H25" s="29" t="s">
        <v>3</v>
      </c>
      <c r="I25" s="17"/>
      <c r="J25" s="32"/>
      <c r="K25" s="33"/>
      <c r="L25" s="25"/>
      <c r="M25" s="29" t="s">
        <v>3</v>
      </c>
      <c r="N25" s="17"/>
      <c r="O25" s="27"/>
      <c r="P25" s="9"/>
      <c r="Q25" s="9"/>
      <c r="Z25" s="9"/>
      <c r="AE25" s="1">
        <f t="shared" ca="1" si="4"/>
        <v>0.81498732157969278</v>
      </c>
      <c r="AF25" s="2">
        <f t="shared" ca="1" si="0"/>
        <v>6</v>
      </c>
      <c r="AG25" s="3"/>
      <c r="AH25" s="3">
        <v>25</v>
      </c>
      <c r="AI25" s="3">
        <v>5</v>
      </c>
      <c r="AJ25" s="3">
        <v>3</v>
      </c>
      <c r="AQ25" s="1">
        <f t="shared" ca="1" si="7"/>
        <v>0.57245899851687365</v>
      </c>
      <c r="AR25" s="2">
        <f t="shared" ca="1" si="1"/>
        <v>49</v>
      </c>
      <c r="AS25" s="3"/>
      <c r="AT25" s="3">
        <v>25</v>
      </c>
      <c r="AU25" s="3">
        <v>2</v>
      </c>
      <c r="AV25" s="3">
        <v>4</v>
      </c>
    </row>
    <row r="26" spans="1:48" ht="45" customHeight="1" x14ac:dyDescent="0.15">
      <c r="A26" s="16"/>
      <c r="B26" s="34"/>
      <c r="C26" s="43"/>
      <c r="D26" s="43"/>
      <c r="E26" s="32"/>
      <c r="F26" s="33"/>
      <c r="G26" s="34"/>
      <c r="H26" s="43"/>
      <c r="I26" s="43"/>
      <c r="J26" s="32"/>
      <c r="K26" s="33"/>
      <c r="L26" s="34"/>
      <c r="M26" s="43"/>
      <c r="N26" s="43"/>
      <c r="O26" s="18"/>
      <c r="P26" s="9"/>
      <c r="Q26" s="9"/>
      <c r="Z26" s="9"/>
      <c r="AE26" s="1">
        <f t="shared" ca="1" si="4"/>
        <v>0.29270915808125764</v>
      </c>
      <c r="AF26" s="2">
        <f t="shared" ca="1" si="0"/>
        <v>20</v>
      </c>
      <c r="AG26" s="3"/>
      <c r="AH26" s="3">
        <v>26</v>
      </c>
      <c r="AI26" s="3">
        <v>6</v>
      </c>
      <c r="AJ26" s="3">
        <v>1</v>
      </c>
      <c r="AQ26" s="1">
        <f t="shared" ca="1" si="7"/>
        <v>0.39791215929204793</v>
      </c>
      <c r="AR26" s="2">
        <f t="shared" ca="1" si="1"/>
        <v>63</v>
      </c>
      <c r="AS26" s="3"/>
      <c r="AT26" s="3">
        <v>26</v>
      </c>
      <c r="AU26" s="3">
        <v>2</v>
      </c>
      <c r="AV26" s="3">
        <v>5</v>
      </c>
    </row>
    <row r="27" spans="1:48" ht="12.95" customHeight="1" x14ac:dyDescent="0.15">
      <c r="A27" s="19"/>
      <c r="B27" s="20"/>
      <c r="C27" s="20"/>
      <c r="D27" s="20"/>
      <c r="E27" s="21"/>
      <c r="F27" s="19"/>
      <c r="G27" s="20"/>
      <c r="H27" s="20"/>
      <c r="I27" s="20"/>
      <c r="J27" s="21"/>
      <c r="K27" s="19"/>
      <c r="L27" s="20"/>
      <c r="M27" s="20"/>
      <c r="N27" s="20"/>
      <c r="O27" s="21"/>
      <c r="P27" s="9"/>
      <c r="Q27" s="9"/>
      <c r="Z27" s="9"/>
      <c r="AE27" s="1">
        <f t="shared" ca="1" si="4"/>
        <v>0.97383118613038444</v>
      </c>
      <c r="AF27" s="2">
        <f t="shared" ca="1" si="0"/>
        <v>2</v>
      </c>
      <c r="AG27" s="3"/>
      <c r="AH27" s="3">
        <v>27</v>
      </c>
      <c r="AI27" s="3">
        <v>6</v>
      </c>
      <c r="AJ27" s="3">
        <v>2</v>
      </c>
      <c r="AQ27" s="1">
        <f t="shared" ca="1" si="7"/>
        <v>0.71110828750343902</v>
      </c>
      <c r="AR27" s="2">
        <f t="shared" ca="1" si="1"/>
        <v>33</v>
      </c>
      <c r="AS27" s="3"/>
      <c r="AT27" s="3">
        <v>27</v>
      </c>
      <c r="AU27" s="3">
        <v>2</v>
      </c>
      <c r="AV27" s="3">
        <v>6</v>
      </c>
    </row>
    <row r="28" spans="1:48" ht="33.75" customHeight="1" thickBot="1" x14ac:dyDescent="0.2">
      <c r="A28" s="89" t="str">
        <f t="shared" ref="A28:N28" si="11">A1</f>
        <v>たし算 ひっ算 2けた＋2けた 下○つき ミックス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90">
        <f t="shared" si="11"/>
        <v>1</v>
      </c>
      <c r="O28" s="90"/>
      <c r="P28" s="9"/>
      <c r="Q28" s="9"/>
      <c r="Z28" s="9"/>
      <c r="AE28" s="1">
        <f t="shared" ca="1" si="4"/>
        <v>0.13429435168009773</v>
      </c>
      <c r="AF28" s="2">
        <f t="shared" ca="1" si="0"/>
        <v>23</v>
      </c>
      <c r="AG28" s="3"/>
      <c r="AH28" s="3">
        <v>28</v>
      </c>
      <c r="AI28" s="3">
        <v>7</v>
      </c>
      <c r="AJ28" s="3">
        <v>1</v>
      </c>
      <c r="AQ28" s="1">
        <f t="shared" ca="1" si="7"/>
        <v>0.4961818587560286</v>
      </c>
      <c r="AR28" s="2">
        <f t="shared" ca="1" si="1"/>
        <v>54</v>
      </c>
      <c r="AS28" s="3"/>
      <c r="AT28" s="3">
        <v>28</v>
      </c>
      <c r="AU28" s="3">
        <v>2</v>
      </c>
      <c r="AV28" s="3">
        <v>7</v>
      </c>
    </row>
    <row r="29" spans="1:48" ht="38.25" customHeight="1" thickBot="1" x14ac:dyDescent="0.2">
      <c r="B29" s="81" t="str">
        <f t="shared" ref="B29:E29" si="12">B2</f>
        <v>　　月　　日</v>
      </c>
      <c r="C29" s="82"/>
      <c r="D29" s="83"/>
      <c r="E29" s="81" t="str">
        <f t="shared" si="12"/>
        <v>名前</v>
      </c>
      <c r="F29" s="82"/>
      <c r="G29" s="82"/>
      <c r="H29" s="84"/>
      <c r="I29" s="85"/>
      <c r="J29" s="85"/>
      <c r="K29" s="85"/>
      <c r="L29" s="85"/>
      <c r="M29" s="85"/>
      <c r="N29" s="86"/>
      <c r="P29" s="9"/>
      <c r="Q29" s="9"/>
      <c r="Z29" s="9"/>
      <c r="AE29" s="1"/>
      <c r="AF29" s="2"/>
      <c r="AG29" s="3"/>
      <c r="AH29" s="3"/>
      <c r="AI29" s="3"/>
      <c r="AJ29" s="3"/>
      <c r="AQ29" s="1">
        <f t="shared" ca="1" si="7"/>
        <v>0.61268714195416918</v>
      </c>
      <c r="AR29" s="2">
        <f t="shared" ca="1" si="1"/>
        <v>45</v>
      </c>
      <c r="AS29" s="3"/>
      <c r="AT29" s="3">
        <v>29</v>
      </c>
      <c r="AU29" s="3">
        <v>2</v>
      </c>
      <c r="AV29" s="3">
        <v>8</v>
      </c>
    </row>
    <row r="30" spans="1:48" ht="15" customHeight="1" x14ac:dyDescent="0.15">
      <c r="B30" s="11"/>
      <c r="C30" s="11"/>
      <c r="D30" s="11"/>
      <c r="E30" s="11"/>
      <c r="F30" s="11"/>
      <c r="G30" s="11"/>
      <c r="H30" s="12"/>
      <c r="I30" s="12"/>
      <c r="J30" s="12"/>
      <c r="K30" s="12"/>
      <c r="L30" s="12"/>
      <c r="M30" s="12"/>
      <c r="P30" s="9"/>
      <c r="Q30" s="9"/>
      <c r="S30" s="9"/>
      <c r="T30" s="9"/>
      <c r="U30" s="9"/>
      <c r="V30" s="9"/>
      <c r="W30" s="9"/>
      <c r="X30" s="9"/>
      <c r="Y30" s="65" t="str">
        <f>Y1</f>
        <v>くり上がり</v>
      </c>
      <c r="Z30" s="9"/>
      <c r="AE30" s="1"/>
      <c r="AF30" s="2"/>
      <c r="AG30" s="3"/>
      <c r="AH30" s="3"/>
      <c r="AI30" s="3"/>
      <c r="AJ30" s="3"/>
      <c r="AQ30" s="1">
        <f t="shared" ca="1" si="7"/>
        <v>0.89435092324977294</v>
      </c>
      <c r="AR30" s="2">
        <f t="shared" ca="1" si="1"/>
        <v>9</v>
      </c>
      <c r="AS30" s="3"/>
      <c r="AT30" s="3">
        <v>30</v>
      </c>
      <c r="AU30" s="3">
        <v>2</v>
      </c>
      <c r="AV30" s="3">
        <v>9</v>
      </c>
    </row>
    <row r="31" spans="1:48" ht="12.95" customHeight="1" x14ac:dyDescent="0.15">
      <c r="A31" s="13"/>
      <c r="B31" s="24"/>
      <c r="C31" s="14"/>
      <c r="D31" s="14"/>
      <c r="E31" s="15"/>
      <c r="F31" s="13"/>
      <c r="G31" s="24"/>
      <c r="H31" s="14"/>
      <c r="I31" s="14"/>
      <c r="J31" s="15"/>
      <c r="K31" s="13"/>
      <c r="L31" s="24"/>
      <c r="M31" s="14"/>
      <c r="N31" s="14"/>
      <c r="O31" s="15"/>
      <c r="P31" s="9"/>
      <c r="Q31" s="9"/>
      <c r="R31" s="9">
        <f t="shared" ref="R31:W42" si="13">R2</f>
        <v>1</v>
      </c>
      <c r="S31" s="66">
        <f t="shared" ca="1" si="13"/>
        <v>12</v>
      </c>
      <c r="T31" s="67" t="str">
        <f t="shared" si="13"/>
        <v>＋</v>
      </c>
      <c r="U31" s="68">
        <f t="shared" ca="1" si="13"/>
        <v>78</v>
      </c>
      <c r="V31" s="69" t="str">
        <f t="shared" si="13"/>
        <v>＝</v>
      </c>
      <c r="W31" s="70">
        <f t="shared" ca="1" si="13"/>
        <v>90</v>
      </c>
      <c r="X31" s="9"/>
      <c r="Y31" s="71">
        <f ca="1">IF(AN31+AO31&gt;9,1,"")</f>
        <v>1</v>
      </c>
      <c r="Z31" s="9"/>
      <c r="AA31">
        <f t="shared" ref="AA31:AC42" si="14">AA2</f>
        <v>1</v>
      </c>
      <c r="AB31" s="4">
        <f t="shared" ca="1" si="14"/>
        <v>1</v>
      </c>
      <c r="AC31" s="4">
        <f t="shared" ca="1" si="14"/>
        <v>7</v>
      </c>
      <c r="AD31" s="5"/>
      <c r="AE31" s="1"/>
      <c r="AF31" s="2"/>
      <c r="AG31" s="3"/>
      <c r="AH31" s="3"/>
      <c r="AI31" s="3"/>
      <c r="AJ31" s="3"/>
      <c r="AM31" s="3">
        <f t="shared" ref="AM31:AO42" si="15">AM2</f>
        <v>1</v>
      </c>
      <c r="AN31" s="4">
        <f t="shared" ca="1" si="15"/>
        <v>2</v>
      </c>
      <c r="AO31" s="4">
        <f t="shared" ca="1" si="15"/>
        <v>8</v>
      </c>
      <c r="AQ31" s="1">
        <f t="shared" ca="1" si="7"/>
        <v>0.61674885534638368</v>
      </c>
      <c r="AR31" s="2">
        <f t="shared" ca="1" si="1"/>
        <v>44</v>
      </c>
      <c r="AS31" s="3"/>
      <c r="AT31" s="3">
        <v>31</v>
      </c>
      <c r="AU31" s="3">
        <v>3</v>
      </c>
      <c r="AV31" s="3">
        <v>0</v>
      </c>
    </row>
    <row r="32" spans="1:48" ht="39.950000000000003" customHeight="1" x14ac:dyDescent="0.15">
      <c r="A32" s="16"/>
      <c r="B32" s="31"/>
      <c r="C32" s="25">
        <f t="shared" ref="C32:N32" ca="1" si="16">C5</f>
        <v>1</v>
      </c>
      <c r="D32" s="25">
        <f t="shared" ca="1" si="16"/>
        <v>2</v>
      </c>
      <c r="E32" s="32"/>
      <c r="F32" s="33"/>
      <c r="G32" s="31"/>
      <c r="H32" s="25">
        <f t="shared" ca="1" si="16"/>
        <v>2</v>
      </c>
      <c r="I32" s="25">
        <f t="shared" ca="1" si="16"/>
        <v>4</v>
      </c>
      <c r="J32" s="32"/>
      <c r="K32" s="33"/>
      <c r="L32" s="31"/>
      <c r="M32" s="25">
        <f t="shared" ca="1" si="16"/>
        <v>2</v>
      </c>
      <c r="N32" s="25">
        <f t="shared" ca="1" si="16"/>
        <v>3</v>
      </c>
      <c r="O32" s="18"/>
      <c r="P32" s="9"/>
      <c r="Q32" s="9"/>
      <c r="R32" s="9">
        <f t="shared" si="13"/>
        <v>2</v>
      </c>
      <c r="S32" s="66">
        <f t="shared" ca="1" si="13"/>
        <v>24</v>
      </c>
      <c r="T32" s="67" t="str">
        <f t="shared" si="13"/>
        <v>＋</v>
      </c>
      <c r="U32" s="68">
        <f t="shared" ca="1" si="13"/>
        <v>17</v>
      </c>
      <c r="V32" s="69" t="str">
        <f t="shared" si="13"/>
        <v>＝</v>
      </c>
      <c r="W32" s="70">
        <f t="shared" ca="1" si="13"/>
        <v>41</v>
      </c>
      <c r="X32" s="9"/>
      <c r="Y32" s="71">
        <f t="shared" ref="Y32:Y42" ca="1" si="17">IF(AN32+AO32&gt;9,1,"")</f>
        <v>1</v>
      </c>
      <c r="Z32" s="9"/>
      <c r="AA32">
        <f t="shared" si="14"/>
        <v>2</v>
      </c>
      <c r="AB32" s="4">
        <f t="shared" ca="1" si="14"/>
        <v>2</v>
      </c>
      <c r="AC32" s="4">
        <f t="shared" ca="1" si="14"/>
        <v>1</v>
      </c>
      <c r="AD32" s="5"/>
      <c r="AE32" s="1"/>
      <c r="AF32" s="2"/>
      <c r="AG32" s="3"/>
      <c r="AH32" s="3"/>
      <c r="AI32" s="3"/>
      <c r="AJ32" s="3"/>
      <c r="AM32" s="3">
        <f t="shared" si="15"/>
        <v>2</v>
      </c>
      <c r="AN32" s="4">
        <f t="shared" ca="1" si="15"/>
        <v>4</v>
      </c>
      <c r="AO32" s="4">
        <f t="shared" ca="1" si="15"/>
        <v>7</v>
      </c>
      <c r="AQ32" s="1">
        <f t="shared" ca="1" si="7"/>
        <v>0.28795421946462563</v>
      </c>
      <c r="AR32" s="2">
        <f t="shared" ca="1" si="1"/>
        <v>71</v>
      </c>
      <c r="AS32" s="3"/>
      <c r="AT32" s="3">
        <v>32</v>
      </c>
      <c r="AU32" s="3">
        <v>3</v>
      </c>
      <c r="AV32" s="3">
        <v>1</v>
      </c>
    </row>
    <row r="33" spans="1:48" ht="38.1" customHeight="1" x14ac:dyDescent="0.15">
      <c r="A33" s="26"/>
      <c r="B33" s="25" t="str">
        <f t="shared" ref="B33:N33" si="18">B6</f>
        <v>＋</v>
      </c>
      <c r="C33" s="25">
        <f t="shared" ca="1" si="18"/>
        <v>7</v>
      </c>
      <c r="D33" s="25">
        <f t="shared" ca="1" si="18"/>
        <v>8</v>
      </c>
      <c r="E33" s="32"/>
      <c r="F33" s="33"/>
      <c r="G33" s="25" t="str">
        <f t="shared" si="18"/>
        <v>＋</v>
      </c>
      <c r="H33" s="25">
        <f t="shared" ca="1" si="18"/>
        <v>1</v>
      </c>
      <c r="I33" s="25">
        <f t="shared" ca="1" si="18"/>
        <v>7</v>
      </c>
      <c r="J33" s="32"/>
      <c r="K33" s="33"/>
      <c r="L33" s="25" t="str">
        <f t="shared" si="18"/>
        <v>＋</v>
      </c>
      <c r="M33" s="25">
        <f t="shared" ca="1" si="18"/>
        <v>6</v>
      </c>
      <c r="N33" s="25">
        <f t="shared" ca="1" si="18"/>
        <v>9</v>
      </c>
      <c r="O33" s="27"/>
      <c r="P33" s="9"/>
      <c r="Q33" s="9"/>
      <c r="R33" s="9">
        <f t="shared" si="13"/>
        <v>3</v>
      </c>
      <c r="S33" s="66">
        <f t="shared" ca="1" si="13"/>
        <v>23</v>
      </c>
      <c r="T33" s="67" t="str">
        <f t="shared" si="13"/>
        <v>＋</v>
      </c>
      <c r="U33" s="68">
        <f t="shared" ca="1" si="13"/>
        <v>69</v>
      </c>
      <c r="V33" s="69" t="str">
        <f t="shared" si="13"/>
        <v>＝</v>
      </c>
      <c r="W33" s="70">
        <f t="shared" ca="1" si="13"/>
        <v>92</v>
      </c>
      <c r="X33" s="9"/>
      <c r="Y33" s="71">
        <f t="shared" ca="1" si="17"/>
        <v>1</v>
      </c>
      <c r="Z33" s="9"/>
      <c r="AA33" s="3">
        <f t="shared" si="14"/>
        <v>3</v>
      </c>
      <c r="AB33" s="4">
        <f t="shared" ca="1" si="14"/>
        <v>2</v>
      </c>
      <c r="AC33" s="4">
        <f t="shared" ca="1" si="14"/>
        <v>6</v>
      </c>
      <c r="AD33" s="5"/>
      <c r="AE33" s="1"/>
      <c r="AF33" s="2"/>
      <c r="AG33" s="3"/>
      <c r="AH33" s="3"/>
      <c r="AI33" s="3"/>
      <c r="AJ33" s="3"/>
      <c r="AM33" s="3">
        <f t="shared" si="15"/>
        <v>3</v>
      </c>
      <c r="AN33" s="4">
        <f t="shared" ca="1" si="15"/>
        <v>3</v>
      </c>
      <c r="AO33" s="4">
        <f t="shared" ca="1" si="15"/>
        <v>9</v>
      </c>
      <c r="AQ33" s="1">
        <f t="shared" ca="1" si="7"/>
        <v>0.60998869010082646</v>
      </c>
      <c r="AR33" s="2">
        <f t="shared" ca="1" si="1"/>
        <v>46</v>
      </c>
      <c r="AS33" s="3"/>
      <c r="AT33" s="3">
        <v>33</v>
      </c>
      <c r="AU33" s="3">
        <v>3</v>
      </c>
      <c r="AV33" s="3">
        <v>2</v>
      </c>
    </row>
    <row r="34" spans="1:48" ht="26.1" customHeight="1" x14ac:dyDescent="0.15">
      <c r="A34" s="26"/>
      <c r="B34" s="25"/>
      <c r="C34" s="28" t="str">
        <f ca="1">IF(Y31=1,"①","○")</f>
        <v>①</v>
      </c>
      <c r="D34" s="25"/>
      <c r="E34" s="32"/>
      <c r="F34" s="33"/>
      <c r="G34" s="25"/>
      <c r="H34" s="28" t="str">
        <f ca="1">IF(Y32=1,"①","○")</f>
        <v>①</v>
      </c>
      <c r="I34" s="25"/>
      <c r="J34" s="32"/>
      <c r="K34" s="33"/>
      <c r="L34" s="25"/>
      <c r="M34" s="28" t="str">
        <f ca="1">IF(Y33=1,"①","○")</f>
        <v>①</v>
      </c>
      <c r="N34" s="25"/>
      <c r="O34" s="27"/>
      <c r="P34" s="9"/>
      <c r="Q34" s="9"/>
      <c r="R34" s="9">
        <f t="shared" si="13"/>
        <v>4</v>
      </c>
      <c r="S34" s="66">
        <f t="shared" ca="1" si="13"/>
        <v>59</v>
      </c>
      <c r="T34" s="67" t="str">
        <f t="shared" si="13"/>
        <v>＋</v>
      </c>
      <c r="U34" s="68">
        <f t="shared" ca="1" si="13"/>
        <v>32</v>
      </c>
      <c r="V34" s="69" t="str">
        <f t="shared" si="13"/>
        <v>＝</v>
      </c>
      <c r="W34" s="70">
        <f t="shared" ca="1" si="13"/>
        <v>91</v>
      </c>
      <c r="X34" s="9"/>
      <c r="Y34" s="71">
        <f t="shared" ca="1" si="17"/>
        <v>1</v>
      </c>
      <c r="Z34" s="9"/>
      <c r="AA34" s="3">
        <f t="shared" si="14"/>
        <v>4</v>
      </c>
      <c r="AB34" s="4">
        <f t="shared" ca="1" si="14"/>
        <v>5</v>
      </c>
      <c r="AC34" s="4">
        <f t="shared" ca="1" si="14"/>
        <v>3</v>
      </c>
      <c r="AD34" s="5"/>
      <c r="AE34" s="1"/>
      <c r="AF34" s="2"/>
      <c r="AG34" s="3"/>
      <c r="AH34" s="3"/>
      <c r="AI34" s="3"/>
      <c r="AJ34" s="3"/>
      <c r="AM34" s="3">
        <f t="shared" si="15"/>
        <v>4</v>
      </c>
      <c r="AN34" s="4">
        <f t="shared" ca="1" si="15"/>
        <v>9</v>
      </c>
      <c r="AO34" s="4">
        <f t="shared" ca="1" si="15"/>
        <v>2</v>
      </c>
      <c r="AQ34" s="1">
        <f t="shared" ca="1" si="7"/>
        <v>0.28781524646340273</v>
      </c>
      <c r="AR34" s="2">
        <f t="shared" ca="1" si="1"/>
        <v>72</v>
      </c>
      <c r="AS34" s="3"/>
      <c r="AT34" s="3">
        <v>34</v>
      </c>
      <c r="AU34" s="3">
        <v>3</v>
      </c>
      <c r="AV34" s="3">
        <v>3</v>
      </c>
    </row>
    <row r="35" spans="1:48" ht="45" customHeight="1" x14ac:dyDescent="0.15">
      <c r="A35" s="16"/>
      <c r="B35" s="34"/>
      <c r="C35" s="44">
        <f ca="1">MOD(ROUNDDOWN(W31/10,0),10)</f>
        <v>9</v>
      </c>
      <c r="D35" s="44">
        <f ca="1">MOD(W31,10)</f>
        <v>0</v>
      </c>
      <c r="E35" s="32"/>
      <c r="F35" s="33"/>
      <c r="G35" s="34"/>
      <c r="H35" s="44">
        <f ca="1">MOD(ROUNDDOWN(W32/10,0),10)</f>
        <v>4</v>
      </c>
      <c r="I35" s="44">
        <f ca="1">MOD(W32,10)</f>
        <v>1</v>
      </c>
      <c r="J35" s="32"/>
      <c r="K35" s="33"/>
      <c r="L35" s="34"/>
      <c r="M35" s="44">
        <f ca="1">MOD(ROUNDDOWN(W33/10,0),10)</f>
        <v>9</v>
      </c>
      <c r="N35" s="44">
        <f ca="1">MOD(W33,10)</f>
        <v>2</v>
      </c>
      <c r="O35" s="18"/>
      <c r="P35" s="9"/>
      <c r="Q35" s="9"/>
      <c r="R35" s="9">
        <f t="shared" si="13"/>
        <v>5</v>
      </c>
      <c r="S35" s="66">
        <f t="shared" ca="1" si="13"/>
        <v>28</v>
      </c>
      <c r="T35" s="67" t="str">
        <f t="shared" si="13"/>
        <v>＋</v>
      </c>
      <c r="U35" s="68">
        <f t="shared" ca="1" si="13"/>
        <v>21</v>
      </c>
      <c r="V35" s="69" t="str">
        <f t="shared" si="13"/>
        <v>＝</v>
      </c>
      <c r="W35" s="70">
        <f t="shared" ca="1" si="13"/>
        <v>49</v>
      </c>
      <c r="X35" s="9"/>
      <c r="Y35" s="71" t="str">
        <f t="shared" ca="1" si="17"/>
        <v/>
      </c>
      <c r="Z35" s="9"/>
      <c r="AA35" s="3">
        <f t="shared" si="14"/>
        <v>5</v>
      </c>
      <c r="AB35" s="4">
        <f t="shared" ca="1" si="14"/>
        <v>2</v>
      </c>
      <c r="AC35" s="4">
        <f t="shared" ca="1" si="14"/>
        <v>2</v>
      </c>
      <c r="AD35" s="5"/>
      <c r="AE35" s="1"/>
      <c r="AF35" s="2"/>
      <c r="AG35" s="3"/>
      <c r="AH35" s="3"/>
      <c r="AI35" s="3"/>
      <c r="AJ35" s="3"/>
      <c r="AM35" s="3">
        <f t="shared" si="15"/>
        <v>5</v>
      </c>
      <c r="AN35" s="4">
        <f t="shared" ca="1" si="15"/>
        <v>8</v>
      </c>
      <c r="AO35" s="4">
        <f t="shared" ca="1" si="15"/>
        <v>1</v>
      </c>
      <c r="AQ35" s="1">
        <f t="shared" ca="1" si="7"/>
        <v>0.85833875983345298</v>
      </c>
      <c r="AR35" s="2">
        <f t="shared" ca="1" si="1"/>
        <v>15</v>
      </c>
      <c r="AS35" s="3"/>
      <c r="AT35" s="3">
        <v>35</v>
      </c>
      <c r="AU35" s="3">
        <v>3</v>
      </c>
      <c r="AV35" s="3">
        <v>4</v>
      </c>
    </row>
    <row r="36" spans="1:48" ht="12.95" customHeight="1" x14ac:dyDescent="0.15">
      <c r="A36" s="19"/>
      <c r="B36" s="35"/>
      <c r="C36" s="35"/>
      <c r="D36" s="35"/>
      <c r="E36" s="36"/>
      <c r="F36" s="37"/>
      <c r="G36" s="35"/>
      <c r="H36" s="35"/>
      <c r="I36" s="35"/>
      <c r="J36" s="36"/>
      <c r="K36" s="37"/>
      <c r="L36" s="35"/>
      <c r="M36" s="35"/>
      <c r="N36" s="35"/>
      <c r="O36" s="21"/>
      <c r="P36" s="9"/>
      <c r="Q36" s="9"/>
      <c r="R36" s="9">
        <f t="shared" si="13"/>
        <v>6</v>
      </c>
      <c r="S36" s="66">
        <f t="shared" ca="1" si="13"/>
        <v>63</v>
      </c>
      <c r="T36" s="67" t="str">
        <f t="shared" si="13"/>
        <v>＋</v>
      </c>
      <c r="U36" s="68">
        <f t="shared" ca="1" si="13"/>
        <v>14</v>
      </c>
      <c r="V36" s="69" t="str">
        <f t="shared" si="13"/>
        <v>＝</v>
      </c>
      <c r="W36" s="70">
        <f t="shared" ca="1" si="13"/>
        <v>77</v>
      </c>
      <c r="X36" s="9"/>
      <c r="Y36" s="71" t="str">
        <f t="shared" ca="1" si="17"/>
        <v/>
      </c>
      <c r="Z36" s="9"/>
      <c r="AA36" s="3">
        <f t="shared" si="14"/>
        <v>6</v>
      </c>
      <c r="AB36" s="4">
        <f t="shared" ca="1" si="14"/>
        <v>6</v>
      </c>
      <c r="AC36" s="4">
        <f t="shared" ca="1" si="14"/>
        <v>1</v>
      </c>
      <c r="AD36" s="5"/>
      <c r="AE36" s="1"/>
      <c r="AF36" s="2"/>
      <c r="AG36" s="3"/>
      <c r="AH36" s="3"/>
      <c r="AI36" s="3"/>
      <c r="AJ36" s="3"/>
      <c r="AM36" s="3">
        <f t="shared" si="15"/>
        <v>6</v>
      </c>
      <c r="AN36" s="4">
        <f t="shared" ca="1" si="15"/>
        <v>3</v>
      </c>
      <c r="AO36" s="4">
        <f t="shared" ca="1" si="15"/>
        <v>4</v>
      </c>
      <c r="AQ36" s="1">
        <f t="shared" ca="1" si="7"/>
        <v>0.7847619702970301</v>
      </c>
      <c r="AR36" s="2">
        <f t="shared" ca="1" si="1"/>
        <v>23</v>
      </c>
      <c r="AS36" s="3"/>
      <c r="AT36" s="3">
        <v>36</v>
      </c>
      <c r="AU36" s="3">
        <v>3</v>
      </c>
      <c r="AV36" s="3">
        <v>5</v>
      </c>
    </row>
    <row r="37" spans="1:48" ht="12.95" customHeight="1" x14ac:dyDescent="0.15">
      <c r="A37" s="13"/>
      <c r="B37" s="38"/>
      <c r="C37" s="39"/>
      <c r="D37" s="39"/>
      <c r="E37" s="40"/>
      <c r="F37" s="41"/>
      <c r="G37" s="38"/>
      <c r="H37" s="39"/>
      <c r="I37" s="39"/>
      <c r="J37" s="40"/>
      <c r="K37" s="41"/>
      <c r="L37" s="38"/>
      <c r="M37" s="39"/>
      <c r="N37" s="39"/>
      <c r="O37" s="15"/>
      <c r="P37" s="9"/>
      <c r="Q37" s="9"/>
      <c r="R37" s="9">
        <f t="shared" si="13"/>
        <v>7</v>
      </c>
      <c r="S37" s="66">
        <f t="shared" ca="1" si="13"/>
        <v>23</v>
      </c>
      <c r="T37" s="67" t="str">
        <f t="shared" si="13"/>
        <v>＋</v>
      </c>
      <c r="U37" s="68">
        <f t="shared" ca="1" si="13"/>
        <v>57</v>
      </c>
      <c r="V37" s="69" t="str">
        <f t="shared" si="13"/>
        <v>＝</v>
      </c>
      <c r="W37" s="70">
        <f t="shared" ca="1" si="13"/>
        <v>80</v>
      </c>
      <c r="X37" s="9"/>
      <c r="Y37" s="71">
        <f t="shared" ca="1" si="17"/>
        <v>1</v>
      </c>
      <c r="Z37" s="9"/>
      <c r="AA37" s="3">
        <f t="shared" si="14"/>
        <v>7</v>
      </c>
      <c r="AB37" s="4">
        <f t="shared" ca="1" si="14"/>
        <v>2</v>
      </c>
      <c r="AC37" s="4">
        <f t="shared" ca="1" si="14"/>
        <v>5</v>
      </c>
      <c r="AD37" s="5"/>
      <c r="AE37" s="1"/>
      <c r="AF37" s="2"/>
      <c r="AG37" s="3"/>
      <c r="AH37" s="3"/>
      <c r="AI37" s="3"/>
      <c r="AJ37" s="3"/>
      <c r="AM37" s="3">
        <f t="shared" si="15"/>
        <v>7</v>
      </c>
      <c r="AN37" s="4">
        <f t="shared" ca="1" si="15"/>
        <v>3</v>
      </c>
      <c r="AO37" s="4">
        <f t="shared" ca="1" si="15"/>
        <v>7</v>
      </c>
      <c r="AQ37" s="1">
        <f t="shared" ca="1" si="7"/>
        <v>0.12679061786186918</v>
      </c>
      <c r="AR37" s="2">
        <f t="shared" ca="1" si="1"/>
        <v>85</v>
      </c>
      <c r="AS37" s="3"/>
      <c r="AT37" s="3">
        <v>37</v>
      </c>
      <c r="AU37" s="3">
        <v>3</v>
      </c>
      <c r="AV37" s="3">
        <v>6</v>
      </c>
    </row>
    <row r="38" spans="1:48" ht="39.950000000000003" customHeight="1" x14ac:dyDescent="0.15">
      <c r="A38" s="16"/>
      <c r="B38" s="31"/>
      <c r="C38" s="17">
        <f t="shared" ref="C38:N38" ca="1" si="19">C11</f>
        <v>5</v>
      </c>
      <c r="D38" s="17">
        <f t="shared" ca="1" si="19"/>
        <v>9</v>
      </c>
      <c r="E38" s="32"/>
      <c r="F38" s="33"/>
      <c r="G38" s="31"/>
      <c r="H38" s="17">
        <f t="shared" ca="1" si="19"/>
        <v>2</v>
      </c>
      <c r="I38" s="17">
        <f t="shared" ca="1" si="19"/>
        <v>8</v>
      </c>
      <c r="J38" s="32"/>
      <c r="K38" s="33"/>
      <c r="L38" s="31"/>
      <c r="M38" s="17">
        <f t="shared" ca="1" si="19"/>
        <v>6</v>
      </c>
      <c r="N38" s="17">
        <f t="shared" ca="1" si="19"/>
        <v>3</v>
      </c>
      <c r="O38" s="18"/>
      <c r="P38" s="9"/>
      <c r="Q38" s="9"/>
      <c r="R38" s="9">
        <f t="shared" si="13"/>
        <v>8</v>
      </c>
      <c r="S38" s="66">
        <f t="shared" ca="1" si="13"/>
        <v>65</v>
      </c>
      <c r="T38" s="67" t="str">
        <f t="shared" si="13"/>
        <v>＋</v>
      </c>
      <c r="U38" s="68">
        <f t="shared" ca="1" si="13"/>
        <v>27</v>
      </c>
      <c r="V38" s="69" t="str">
        <f t="shared" si="13"/>
        <v>＝</v>
      </c>
      <c r="W38" s="70">
        <f t="shared" ca="1" si="13"/>
        <v>92</v>
      </c>
      <c r="X38" s="9"/>
      <c r="Y38" s="71">
        <f t="shared" ca="1" si="17"/>
        <v>1</v>
      </c>
      <c r="Z38" s="9"/>
      <c r="AA38" s="3">
        <f t="shared" si="14"/>
        <v>8</v>
      </c>
      <c r="AB38" s="4">
        <f t="shared" ca="1" si="14"/>
        <v>6</v>
      </c>
      <c r="AC38" s="4">
        <f t="shared" ca="1" si="14"/>
        <v>2</v>
      </c>
      <c r="AD38" s="5"/>
      <c r="AE38" s="1"/>
      <c r="AF38" s="2"/>
      <c r="AG38" s="3"/>
      <c r="AH38" s="3"/>
      <c r="AI38" s="3"/>
      <c r="AJ38" s="3"/>
      <c r="AM38" s="3">
        <f t="shared" si="15"/>
        <v>8</v>
      </c>
      <c r="AN38" s="4">
        <f t="shared" ca="1" si="15"/>
        <v>5</v>
      </c>
      <c r="AO38" s="4">
        <f t="shared" ca="1" si="15"/>
        <v>7</v>
      </c>
      <c r="AQ38" s="1">
        <f t="shared" ca="1" si="7"/>
        <v>0.95117587335001741</v>
      </c>
      <c r="AR38" s="2">
        <f t="shared" ca="1" si="1"/>
        <v>5</v>
      </c>
      <c r="AS38" s="3"/>
      <c r="AT38" s="3">
        <v>38</v>
      </c>
      <c r="AU38" s="3">
        <v>3</v>
      </c>
      <c r="AV38" s="3">
        <v>7</v>
      </c>
    </row>
    <row r="39" spans="1:48" ht="38.1" customHeight="1" x14ac:dyDescent="0.15">
      <c r="A39" s="26"/>
      <c r="B39" s="25" t="str">
        <f t="shared" ref="B39:N39" si="20">B12</f>
        <v>＋</v>
      </c>
      <c r="C39" s="17">
        <f t="shared" ca="1" si="20"/>
        <v>3</v>
      </c>
      <c r="D39" s="17">
        <f t="shared" ca="1" si="20"/>
        <v>2</v>
      </c>
      <c r="E39" s="32"/>
      <c r="F39" s="33"/>
      <c r="G39" s="25" t="str">
        <f t="shared" si="20"/>
        <v>＋</v>
      </c>
      <c r="H39" s="17">
        <f t="shared" ca="1" si="20"/>
        <v>2</v>
      </c>
      <c r="I39" s="17">
        <f t="shared" ca="1" si="20"/>
        <v>1</v>
      </c>
      <c r="J39" s="32"/>
      <c r="K39" s="33"/>
      <c r="L39" s="25" t="str">
        <f t="shared" si="20"/>
        <v>＋</v>
      </c>
      <c r="M39" s="17">
        <f t="shared" ca="1" si="20"/>
        <v>1</v>
      </c>
      <c r="N39" s="17">
        <f t="shared" ca="1" si="20"/>
        <v>4</v>
      </c>
      <c r="O39" s="27"/>
      <c r="P39" s="9"/>
      <c r="Q39" s="9"/>
      <c r="R39" s="9">
        <f t="shared" si="13"/>
        <v>9</v>
      </c>
      <c r="S39" s="66">
        <f t="shared" ca="1" si="13"/>
        <v>56</v>
      </c>
      <c r="T39" s="67" t="str">
        <f t="shared" si="13"/>
        <v>＋</v>
      </c>
      <c r="U39" s="68">
        <f t="shared" ca="1" si="13"/>
        <v>26</v>
      </c>
      <c r="V39" s="69" t="str">
        <f t="shared" si="13"/>
        <v>＝</v>
      </c>
      <c r="W39" s="70">
        <f t="shared" ca="1" si="13"/>
        <v>82</v>
      </c>
      <c r="X39" s="9"/>
      <c r="Y39" s="71">
        <f t="shared" ca="1" si="17"/>
        <v>1</v>
      </c>
      <c r="Z39" s="9"/>
      <c r="AA39" s="3">
        <f t="shared" si="14"/>
        <v>9</v>
      </c>
      <c r="AB39" s="4">
        <f t="shared" ca="1" si="14"/>
        <v>5</v>
      </c>
      <c r="AC39" s="4">
        <f t="shared" ca="1" si="14"/>
        <v>2</v>
      </c>
      <c r="AD39" s="5"/>
      <c r="AE39" s="1"/>
      <c r="AF39" s="2"/>
      <c r="AG39" s="3"/>
      <c r="AH39" s="3"/>
      <c r="AI39" s="3"/>
      <c r="AJ39" s="3"/>
      <c r="AM39" s="3">
        <f t="shared" si="15"/>
        <v>9</v>
      </c>
      <c r="AN39" s="4">
        <f t="shared" ca="1" si="15"/>
        <v>6</v>
      </c>
      <c r="AO39" s="4">
        <f t="shared" ca="1" si="15"/>
        <v>6</v>
      </c>
      <c r="AQ39" s="1">
        <f t="shared" ca="1" si="7"/>
        <v>0.19614221863438153</v>
      </c>
      <c r="AR39" s="2">
        <f t="shared" ca="1" si="1"/>
        <v>80</v>
      </c>
      <c r="AS39" s="3"/>
      <c r="AT39" s="3">
        <v>39</v>
      </c>
      <c r="AU39" s="3">
        <v>3</v>
      </c>
      <c r="AV39" s="3">
        <v>8</v>
      </c>
    </row>
    <row r="40" spans="1:48" ht="26.1" customHeight="1" x14ac:dyDescent="0.15">
      <c r="A40" s="26"/>
      <c r="B40" s="25"/>
      <c r="C40" s="28" t="str">
        <f ca="1">IF(Y34=1,"①","○")</f>
        <v>①</v>
      </c>
      <c r="D40" s="17"/>
      <c r="E40" s="32"/>
      <c r="F40" s="33"/>
      <c r="G40" s="25"/>
      <c r="H40" s="28" t="str">
        <f ca="1">IF(Y35=1,"①","○")</f>
        <v>○</v>
      </c>
      <c r="I40" s="17"/>
      <c r="J40" s="32"/>
      <c r="K40" s="33"/>
      <c r="L40" s="25"/>
      <c r="M40" s="28" t="str">
        <f ca="1">IF(Y36=1,"①","○")</f>
        <v>○</v>
      </c>
      <c r="N40" s="17"/>
      <c r="O40" s="27"/>
      <c r="P40" s="9"/>
      <c r="Q40" s="9"/>
      <c r="R40" s="9">
        <f t="shared" si="13"/>
        <v>10</v>
      </c>
      <c r="S40" s="66">
        <f t="shared" ca="1" si="13"/>
        <v>30</v>
      </c>
      <c r="T40" s="67" t="str">
        <f t="shared" si="13"/>
        <v>＋</v>
      </c>
      <c r="U40" s="68">
        <f t="shared" ca="1" si="13"/>
        <v>19</v>
      </c>
      <c r="V40" s="69" t="str">
        <f t="shared" si="13"/>
        <v>＝</v>
      </c>
      <c r="W40" s="70">
        <f t="shared" ca="1" si="13"/>
        <v>49</v>
      </c>
      <c r="X40" s="9"/>
      <c r="Y40" s="71" t="str">
        <f t="shared" ca="1" si="17"/>
        <v/>
      </c>
      <c r="Z40" s="9"/>
      <c r="AA40" s="3">
        <f t="shared" si="14"/>
        <v>10</v>
      </c>
      <c r="AB40" s="4">
        <f t="shared" ca="1" si="14"/>
        <v>3</v>
      </c>
      <c r="AC40" s="4">
        <f t="shared" ca="1" si="14"/>
        <v>1</v>
      </c>
      <c r="AD40" s="5"/>
      <c r="AE40" s="1"/>
      <c r="AF40" s="2"/>
      <c r="AG40" s="3"/>
      <c r="AH40" s="3"/>
      <c r="AI40" s="3"/>
      <c r="AJ40" s="3"/>
      <c r="AM40" s="3">
        <f t="shared" si="15"/>
        <v>10</v>
      </c>
      <c r="AN40" s="4">
        <f t="shared" ca="1" si="15"/>
        <v>0</v>
      </c>
      <c r="AO40" s="4">
        <f t="shared" ca="1" si="15"/>
        <v>9</v>
      </c>
      <c r="AQ40" s="1">
        <f t="shared" ca="1" si="7"/>
        <v>0.23420969287009574</v>
      </c>
      <c r="AR40" s="2">
        <f t="shared" ca="1" si="1"/>
        <v>76</v>
      </c>
      <c r="AS40" s="3"/>
      <c r="AT40" s="3">
        <v>40</v>
      </c>
      <c r="AU40" s="3">
        <v>3</v>
      </c>
      <c r="AV40" s="3">
        <v>9</v>
      </c>
    </row>
    <row r="41" spans="1:48" ht="45" customHeight="1" x14ac:dyDescent="0.15">
      <c r="A41" s="16"/>
      <c r="B41" s="42"/>
      <c r="C41" s="44">
        <f ca="1">MOD(ROUNDDOWN(W34/10,0),10)</f>
        <v>9</v>
      </c>
      <c r="D41" s="44">
        <f ca="1">MOD(W34,10)</f>
        <v>1</v>
      </c>
      <c r="E41" s="32"/>
      <c r="F41" s="33"/>
      <c r="G41" s="34"/>
      <c r="H41" s="44">
        <f ca="1">MOD(ROUNDDOWN(W35/10,0),10)</f>
        <v>4</v>
      </c>
      <c r="I41" s="44">
        <f ca="1">MOD(W35,10)</f>
        <v>9</v>
      </c>
      <c r="J41" s="32"/>
      <c r="K41" s="33"/>
      <c r="L41" s="34"/>
      <c r="M41" s="44">
        <f ca="1">MOD(ROUNDDOWN(W36/10,0),10)</f>
        <v>7</v>
      </c>
      <c r="N41" s="44">
        <f ca="1">MOD(W36,10)</f>
        <v>7</v>
      </c>
      <c r="O41" s="18"/>
      <c r="P41" s="9"/>
      <c r="Q41" s="9"/>
      <c r="R41" s="9">
        <f t="shared" si="13"/>
        <v>11</v>
      </c>
      <c r="S41" s="66">
        <f t="shared" ca="1" si="13"/>
        <v>40</v>
      </c>
      <c r="T41" s="67" t="str">
        <f t="shared" si="13"/>
        <v>＋</v>
      </c>
      <c r="U41" s="68">
        <f t="shared" ca="1" si="13"/>
        <v>46</v>
      </c>
      <c r="V41" s="69" t="str">
        <f t="shared" si="13"/>
        <v>＝</v>
      </c>
      <c r="W41" s="70">
        <f t="shared" ca="1" si="13"/>
        <v>86</v>
      </c>
      <c r="X41" s="9"/>
      <c r="Y41" s="71" t="str">
        <f t="shared" ca="1" si="17"/>
        <v/>
      </c>
      <c r="Z41" s="9"/>
      <c r="AA41" s="3">
        <f t="shared" si="14"/>
        <v>11</v>
      </c>
      <c r="AB41" s="4">
        <f t="shared" ca="1" si="14"/>
        <v>4</v>
      </c>
      <c r="AC41" s="4">
        <f t="shared" ca="1" si="14"/>
        <v>4</v>
      </c>
      <c r="AD41" s="5"/>
      <c r="AE41" s="1"/>
      <c r="AF41" s="2"/>
      <c r="AG41" s="3"/>
      <c r="AH41" s="3"/>
      <c r="AI41" s="3"/>
      <c r="AJ41" s="3"/>
      <c r="AM41" s="3">
        <f t="shared" si="15"/>
        <v>11</v>
      </c>
      <c r="AN41" s="4">
        <f t="shared" ca="1" si="15"/>
        <v>0</v>
      </c>
      <c r="AO41" s="4">
        <f t="shared" ca="1" si="15"/>
        <v>6</v>
      </c>
      <c r="AQ41" s="1">
        <f t="shared" ca="1" si="7"/>
        <v>4.0432318550719493E-2</v>
      </c>
      <c r="AR41" s="2">
        <f t="shared" ca="1" si="1"/>
        <v>94</v>
      </c>
      <c r="AS41" s="3"/>
      <c r="AT41" s="3">
        <v>41</v>
      </c>
      <c r="AU41" s="3">
        <v>4</v>
      </c>
      <c r="AV41" s="3">
        <v>0</v>
      </c>
    </row>
    <row r="42" spans="1:48" ht="12.95" customHeight="1" x14ac:dyDescent="0.15">
      <c r="A42" s="19"/>
      <c r="B42" s="35"/>
      <c r="C42" s="35"/>
      <c r="D42" s="35"/>
      <c r="E42" s="36"/>
      <c r="F42" s="37"/>
      <c r="G42" s="35"/>
      <c r="H42" s="35"/>
      <c r="I42" s="35"/>
      <c r="J42" s="36"/>
      <c r="K42" s="37"/>
      <c r="L42" s="35"/>
      <c r="M42" s="35"/>
      <c r="N42" s="35"/>
      <c r="O42" s="21"/>
      <c r="P42" s="9"/>
      <c r="Q42" s="9"/>
      <c r="R42" s="9">
        <f t="shared" si="13"/>
        <v>12</v>
      </c>
      <c r="S42" s="66">
        <f t="shared" ca="1" si="13"/>
        <v>15</v>
      </c>
      <c r="T42" s="67" t="str">
        <f t="shared" si="13"/>
        <v>＋</v>
      </c>
      <c r="U42" s="68">
        <f t="shared" ca="1" si="13"/>
        <v>58</v>
      </c>
      <c r="V42" s="69" t="str">
        <f t="shared" si="13"/>
        <v>＝</v>
      </c>
      <c r="W42" s="70">
        <f t="shared" ca="1" si="13"/>
        <v>73</v>
      </c>
      <c r="X42" s="9"/>
      <c r="Y42" s="71">
        <f t="shared" ca="1" si="17"/>
        <v>1</v>
      </c>
      <c r="Z42" s="9"/>
      <c r="AA42" s="3">
        <f t="shared" si="14"/>
        <v>12</v>
      </c>
      <c r="AB42" s="4">
        <f t="shared" ca="1" si="14"/>
        <v>1</v>
      </c>
      <c r="AC42" s="4">
        <f t="shared" ca="1" si="14"/>
        <v>5</v>
      </c>
      <c r="AD42" s="5"/>
      <c r="AE42" s="1"/>
      <c r="AF42" s="2"/>
      <c r="AG42" s="3"/>
      <c r="AH42" s="3"/>
      <c r="AI42" s="3"/>
      <c r="AJ42" s="3"/>
      <c r="AM42" s="3">
        <f t="shared" si="15"/>
        <v>12</v>
      </c>
      <c r="AN42" s="4">
        <f t="shared" ca="1" si="15"/>
        <v>5</v>
      </c>
      <c r="AO42" s="4">
        <f t="shared" ca="1" si="15"/>
        <v>8</v>
      </c>
      <c r="AQ42" s="1">
        <f t="shared" ca="1" si="7"/>
        <v>0.15042087572306551</v>
      </c>
      <c r="AR42" s="2">
        <f t="shared" ca="1" si="1"/>
        <v>83</v>
      </c>
      <c r="AS42" s="3"/>
      <c r="AT42" s="3">
        <v>42</v>
      </c>
      <c r="AU42" s="3">
        <v>4</v>
      </c>
      <c r="AV42" s="3">
        <v>1</v>
      </c>
    </row>
    <row r="43" spans="1:48" ht="12.95" customHeight="1" x14ac:dyDescent="0.15">
      <c r="A43" s="13"/>
      <c r="B43" s="38"/>
      <c r="C43" s="39"/>
      <c r="D43" s="39"/>
      <c r="E43" s="40"/>
      <c r="F43" s="41"/>
      <c r="G43" s="38"/>
      <c r="H43" s="39"/>
      <c r="I43" s="39"/>
      <c r="J43" s="40"/>
      <c r="K43" s="41"/>
      <c r="L43" s="38"/>
      <c r="M43" s="39"/>
      <c r="N43" s="39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E43" s="1"/>
      <c r="AF43" s="2"/>
      <c r="AG43" s="3"/>
      <c r="AH43" s="3"/>
      <c r="AI43" s="3"/>
      <c r="AJ43" s="3"/>
      <c r="AQ43" s="1">
        <f t="shared" ca="1" si="7"/>
        <v>0.55198041270026699</v>
      </c>
      <c r="AR43" s="2">
        <f t="shared" ca="1" si="1"/>
        <v>50</v>
      </c>
      <c r="AS43" s="3"/>
      <c r="AT43" s="3">
        <v>43</v>
      </c>
      <c r="AU43" s="3">
        <v>4</v>
      </c>
      <c r="AV43" s="3">
        <v>2</v>
      </c>
    </row>
    <row r="44" spans="1:48" ht="39.950000000000003" customHeight="1" x14ac:dyDescent="0.15">
      <c r="A44" s="16"/>
      <c r="B44" s="31"/>
      <c r="C44" s="25">
        <f t="shared" ref="C44:N44" ca="1" si="21">C17</f>
        <v>2</v>
      </c>
      <c r="D44" s="25">
        <f t="shared" ca="1" si="21"/>
        <v>3</v>
      </c>
      <c r="E44" s="32"/>
      <c r="F44" s="33"/>
      <c r="G44" s="31"/>
      <c r="H44" s="25">
        <f t="shared" ca="1" si="21"/>
        <v>6</v>
      </c>
      <c r="I44" s="25">
        <f t="shared" ca="1" si="21"/>
        <v>5</v>
      </c>
      <c r="J44" s="32"/>
      <c r="K44" s="33"/>
      <c r="L44" s="31"/>
      <c r="M44" s="25">
        <f t="shared" ca="1" si="21"/>
        <v>5</v>
      </c>
      <c r="N44" s="25">
        <f t="shared" ca="1" si="21"/>
        <v>6</v>
      </c>
      <c r="O44" s="1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E44" s="1"/>
      <c r="AF44" s="2"/>
      <c r="AG44" s="3"/>
      <c r="AH44" s="3"/>
      <c r="AI44" s="3"/>
      <c r="AJ44" s="3"/>
      <c r="AQ44" s="1">
        <f t="shared" ca="1" si="7"/>
        <v>0.21461091236687779</v>
      </c>
      <c r="AR44" s="2">
        <f t="shared" ca="1" si="1"/>
        <v>79</v>
      </c>
      <c r="AS44" s="3"/>
      <c r="AT44" s="3">
        <v>44</v>
      </c>
      <c r="AU44" s="3">
        <v>4</v>
      </c>
      <c r="AV44" s="3">
        <v>3</v>
      </c>
    </row>
    <row r="45" spans="1:48" ht="38.1" customHeight="1" x14ac:dyDescent="0.15">
      <c r="A45" s="26"/>
      <c r="B45" s="25" t="str">
        <f t="shared" ref="B45:N45" si="22">B18</f>
        <v>＋</v>
      </c>
      <c r="C45" s="25">
        <f t="shared" ca="1" si="22"/>
        <v>5</v>
      </c>
      <c r="D45" s="25">
        <f t="shared" ca="1" si="22"/>
        <v>7</v>
      </c>
      <c r="E45" s="32"/>
      <c r="F45" s="33"/>
      <c r="G45" s="25" t="str">
        <f t="shared" si="22"/>
        <v>＋</v>
      </c>
      <c r="H45" s="25">
        <f t="shared" ca="1" si="22"/>
        <v>2</v>
      </c>
      <c r="I45" s="25">
        <f t="shared" ca="1" si="22"/>
        <v>7</v>
      </c>
      <c r="J45" s="32"/>
      <c r="K45" s="33"/>
      <c r="L45" s="25" t="str">
        <f t="shared" si="22"/>
        <v>＋</v>
      </c>
      <c r="M45" s="25">
        <f t="shared" ca="1" si="22"/>
        <v>2</v>
      </c>
      <c r="N45" s="25">
        <f t="shared" ca="1" si="22"/>
        <v>6</v>
      </c>
      <c r="O45" s="27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E45" s="1"/>
      <c r="AF45" s="2"/>
      <c r="AG45" s="3"/>
      <c r="AH45" s="3"/>
      <c r="AI45" s="3"/>
      <c r="AJ45" s="3"/>
      <c r="AQ45" s="1">
        <f t="shared" ca="1" si="7"/>
        <v>8.3356028776557678E-2</v>
      </c>
      <c r="AR45" s="2">
        <f t="shared" ca="1" si="1"/>
        <v>90</v>
      </c>
      <c r="AS45" s="3"/>
      <c r="AT45" s="3">
        <v>45</v>
      </c>
      <c r="AU45" s="3">
        <v>4</v>
      </c>
      <c r="AV45" s="3">
        <v>4</v>
      </c>
    </row>
    <row r="46" spans="1:48" ht="26.1" customHeight="1" x14ac:dyDescent="0.15">
      <c r="A46" s="26"/>
      <c r="B46" s="25"/>
      <c r="C46" s="28" t="str">
        <f ca="1">IF(Y37=1,"①","○")</f>
        <v>①</v>
      </c>
      <c r="D46" s="25"/>
      <c r="E46" s="32"/>
      <c r="F46" s="33"/>
      <c r="G46" s="25"/>
      <c r="H46" s="28" t="str">
        <f ca="1">IF(Y38=1,"①","○")</f>
        <v>①</v>
      </c>
      <c r="I46" s="25"/>
      <c r="J46" s="32"/>
      <c r="K46" s="33"/>
      <c r="L46" s="25"/>
      <c r="M46" s="28" t="str">
        <f ca="1">IF(Y39=1,"①","○")</f>
        <v>①</v>
      </c>
      <c r="N46" s="25"/>
      <c r="O46" s="27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E46" s="1"/>
      <c r="AF46" s="2"/>
      <c r="AG46" s="3"/>
      <c r="AH46" s="3"/>
      <c r="AI46" s="3"/>
      <c r="AJ46" s="3"/>
      <c r="AQ46" s="1">
        <f t="shared" ca="1" si="7"/>
        <v>0.64926696791712313</v>
      </c>
      <c r="AR46" s="2">
        <f t="shared" ca="1" si="1"/>
        <v>39</v>
      </c>
      <c r="AT46" s="3">
        <v>46</v>
      </c>
      <c r="AU46" s="3">
        <v>4</v>
      </c>
      <c r="AV46" s="3">
        <v>5</v>
      </c>
    </row>
    <row r="47" spans="1:48" ht="45" customHeight="1" x14ac:dyDescent="0.15">
      <c r="A47" s="16"/>
      <c r="B47" s="34"/>
      <c r="C47" s="44">
        <f ca="1">MOD(ROUNDDOWN(W37/10,0),10)</f>
        <v>8</v>
      </c>
      <c r="D47" s="44">
        <f ca="1">MOD(W37,10)</f>
        <v>0</v>
      </c>
      <c r="E47" s="32"/>
      <c r="F47" s="33"/>
      <c r="G47" s="34"/>
      <c r="H47" s="44">
        <f ca="1">MOD(ROUNDDOWN(W38/10,0),10)</f>
        <v>9</v>
      </c>
      <c r="I47" s="44">
        <f ca="1">MOD(W38,10)</f>
        <v>2</v>
      </c>
      <c r="J47" s="32"/>
      <c r="K47" s="33"/>
      <c r="L47" s="34"/>
      <c r="M47" s="44">
        <f ca="1">MOD(ROUNDDOWN(W39/10,0),10)</f>
        <v>8</v>
      </c>
      <c r="N47" s="44">
        <f ca="1">MOD(W39,10)</f>
        <v>2</v>
      </c>
      <c r="O47" s="18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E47" s="1"/>
      <c r="AF47" s="2"/>
      <c r="AH47" s="3"/>
      <c r="AI47" s="3"/>
      <c r="AJ47" s="3"/>
      <c r="AQ47" s="1">
        <f t="shared" ca="1" si="7"/>
        <v>0.73978615606019182</v>
      </c>
      <c r="AR47" s="2">
        <f t="shared" ca="1" si="1"/>
        <v>28</v>
      </c>
      <c r="AT47" s="3">
        <v>47</v>
      </c>
      <c r="AU47" s="3">
        <v>4</v>
      </c>
      <c r="AV47" s="3">
        <v>6</v>
      </c>
    </row>
    <row r="48" spans="1:48" ht="12.95" customHeight="1" x14ac:dyDescent="0.15">
      <c r="A48" s="19"/>
      <c r="B48" s="35"/>
      <c r="C48" s="35"/>
      <c r="D48" s="35"/>
      <c r="E48" s="36"/>
      <c r="F48" s="37"/>
      <c r="G48" s="35"/>
      <c r="H48" s="35"/>
      <c r="I48" s="35"/>
      <c r="J48" s="36"/>
      <c r="K48" s="37"/>
      <c r="L48" s="35"/>
      <c r="M48" s="35"/>
      <c r="N48" s="35"/>
      <c r="O48" s="21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E48" s="1"/>
      <c r="AF48" s="2"/>
      <c r="AH48" s="3"/>
      <c r="AI48" s="3"/>
      <c r="AJ48" s="3"/>
      <c r="AQ48" s="1">
        <f t="shared" ca="1" si="7"/>
        <v>0.10049673640297452</v>
      </c>
      <c r="AR48" s="2">
        <f t="shared" ca="1" si="1"/>
        <v>87</v>
      </c>
      <c r="AT48" s="3">
        <v>48</v>
      </c>
      <c r="AU48" s="3">
        <v>4</v>
      </c>
      <c r="AV48" s="3">
        <v>7</v>
      </c>
    </row>
    <row r="49" spans="1:48" ht="12.95" customHeight="1" x14ac:dyDescent="0.15">
      <c r="A49" s="13"/>
      <c r="B49" s="38"/>
      <c r="C49" s="39"/>
      <c r="D49" s="39"/>
      <c r="E49" s="40"/>
      <c r="F49" s="41"/>
      <c r="G49" s="38"/>
      <c r="H49" s="39"/>
      <c r="I49" s="39"/>
      <c r="J49" s="40"/>
      <c r="K49" s="41"/>
      <c r="L49" s="38"/>
      <c r="M49" s="39"/>
      <c r="N49" s="39"/>
      <c r="O49" s="15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E49" s="1"/>
      <c r="AF49" s="2"/>
      <c r="AH49" s="3"/>
      <c r="AI49" s="3"/>
      <c r="AJ49" s="3"/>
      <c r="AQ49" s="1">
        <f t="shared" ca="1" si="7"/>
        <v>6.9193442765957403E-2</v>
      </c>
      <c r="AR49" s="2">
        <f t="shared" ca="1" si="1"/>
        <v>92</v>
      </c>
      <c r="AT49" s="3">
        <v>49</v>
      </c>
      <c r="AU49" s="3">
        <v>4</v>
      </c>
      <c r="AV49" s="3">
        <v>8</v>
      </c>
    </row>
    <row r="50" spans="1:48" ht="39.950000000000003" customHeight="1" x14ac:dyDescent="0.15">
      <c r="A50" s="16"/>
      <c r="B50" s="31"/>
      <c r="C50" s="17">
        <f t="shared" ref="C50:N50" ca="1" si="23">C23</f>
        <v>3</v>
      </c>
      <c r="D50" s="17">
        <f t="shared" ca="1" si="23"/>
        <v>0</v>
      </c>
      <c r="E50" s="32"/>
      <c r="F50" s="33"/>
      <c r="G50" s="31"/>
      <c r="H50" s="17">
        <f t="shared" ca="1" si="23"/>
        <v>4</v>
      </c>
      <c r="I50" s="17">
        <f t="shared" ca="1" si="23"/>
        <v>0</v>
      </c>
      <c r="J50" s="32"/>
      <c r="K50" s="33"/>
      <c r="L50" s="31"/>
      <c r="M50" s="17">
        <f t="shared" ca="1" si="23"/>
        <v>1</v>
      </c>
      <c r="N50" s="17">
        <f t="shared" ca="1" si="23"/>
        <v>5</v>
      </c>
      <c r="O50" s="18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E50" s="1"/>
      <c r="AF50" s="2"/>
      <c r="AH50" s="3"/>
      <c r="AI50" s="3"/>
      <c r="AJ50" s="3"/>
      <c r="AQ50" s="1">
        <f t="shared" ca="1" si="7"/>
        <v>0.41801556365753245</v>
      </c>
      <c r="AR50" s="2">
        <f t="shared" ca="1" si="1"/>
        <v>62</v>
      </c>
      <c r="AT50" s="3">
        <v>50</v>
      </c>
      <c r="AU50" s="3">
        <v>4</v>
      </c>
      <c r="AV50" s="3">
        <v>9</v>
      </c>
    </row>
    <row r="51" spans="1:48" ht="38.1" customHeight="1" x14ac:dyDescent="0.15">
      <c r="A51" s="26"/>
      <c r="B51" s="25" t="str">
        <f t="shared" ref="B51:N51" si="24">B24</f>
        <v>＋</v>
      </c>
      <c r="C51" s="17">
        <f t="shared" ca="1" si="24"/>
        <v>1</v>
      </c>
      <c r="D51" s="17">
        <f t="shared" ca="1" si="24"/>
        <v>9</v>
      </c>
      <c r="E51" s="32"/>
      <c r="F51" s="33"/>
      <c r="G51" s="25" t="str">
        <f t="shared" si="24"/>
        <v>＋</v>
      </c>
      <c r="H51" s="17">
        <f t="shared" ca="1" si="24"/>
        <v>4</v>
      </c>
      <c r="I51" s="17">
        <f t="shared" ca="1" si="24"/>
        <v>6</v>
      </c>
      <c r="J51" s="32"/>
      <c r="K51" s="33"/>
      <c r="L51" s="25" t="str">
        <f t="shared" si="24"/>
        <v>＋</v>
      </c>
      <c r="M51" s="17">
        <f t="shared" ca="1" si="24"/>
        <v>5</v>
      </c>
      <c r="N51" s="17">
        <f t="shared" ca="1" si="24"/>
        <v>8</v>
      </c>
      <c r="O51" s="27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E51" s="1"/>
      <c r="AF51" s="2"/>
      <c r="AH51" s="3"/>
      <c r="AI51" s="3"/>
      <c r="AJ51" s="3"/>
      <c r="AQ51" s="1">
        <f t="shared" ca="1" si="7"/>
        <v>0.72806198583427562</v>
      </c>
      <c r="AR51" s="2">
        <f t="shared" ca="1" si="1"/>
        <v>31</v>
      </c>
      <c r="AT51" s="3">
        <v>51</v>
      </c>
      <c r="AU51" s="3">
        <v>5</v>
      </c>
      <c r="AV51" s="3">
        <v>0</v>
      </c>
    </row>
    <row r="52" spans="1:48" ht="26.1" customHeight="1" x14ac:dyDescent="0.15">
      <c r="A52" s="26"/>
      <c r="B52" s="25"/>
      <c r="C52" s="28" t="str">
        <f ca="1">IF(Y40=1,"①","○")</f>
        <v>○</v>
      </c>
      <c r="D52" s="17"/>
      <c r="E52" s="32"/>
      <c r="F52" s="33"/>
      <c r="G52" s="25"/>
      <c r="H52" s="28" t="str">
        <f ca="1">IF(Y41=1,"①","○")</f>
        <v>○</v>
      </c>
      <c r="I52" s="17"/>
      <c r="J52" s="32"/>
      <c r="K52" s="33"/>
      <c r="L52" s="25"/>
      <c r="M52" s="28" t="str">
        <f ca="1">IF(Y42=1,"①","○")</f>
        <v>①</v>
      </c>
      <c r="N52" s="17"/>
      <c r="O52" s="27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E52" s="1"/>
      <c r="AF52" s="2"/>
      <c r="AH52" s="3"/>
      <c r="AI52" s="3"/>
      <c r="AJ52" s="3"/>
      <c r="AQ52" s="1">
        <f t="shared" ca="1" si="7"/>
        <v>0.95309907699379171</v>
      </c>
      <c r="AR52" s="2">
        <f t="shared" ca="1" si="1"/>
        <v>4</v>
      </c>
      <c r="AT52" s="3">
        <v>52</v>
      </c>
      <c r="AU52" s="3">
        <v>5</v>
      </c>
      <c r="AV52" s="3">
        <v>1</v>
      </c>
    </row>
    <row r="53" spans="1:48" ht="45" customHeight="1" x14ac:dyDescent="0.15">
      <c r="A53" s="16"/>
      <c r="B53" s="34"/>
      <c r="C53" s="44">
        <f ca="1">MOD(ROUNDDOWN(W40/10,0),10)</f>
        <v>4</v>
      </c>
      <c r="D53" s="44">
        <f ca="1">MOD(W40,10)</f>
        <v>9</v>
      </c>
      <c r="E53" s="32"/>
      <c r="F53" s="33"/>
      <c r="G53" s="34"/>
      <c r="H53" s="44">
        <f ca="1">MOD(ROUNDDOWN(W41/10,0),10)</f>
        <v>8</v>
      </c>
      <c r="I53" s="44">
        <f ca="1">MOD(W41,10)</f>
        <v>6</v>
      </c>
      <c r="J53" s="32"/>
      <c r="K53" s="33"/>
      <c r="L53" s="34"/>
      <c r="M53" s="44">
        <f ca="1">MOD(ROUNDDOWN(W42/10,0),10)</f>
        <v>7</v>
      </c>
      <c r="N53" s="44">
        <f ca="1">MOD(W42,10)</f>
        <v>3</v>
      </c>
      <c r="O53" s="18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E53" s="1"/>
      <c r="AF53" s="2"/>
      <c r="AH53" s="3"/>
      <c r="AI53" s="3"/>
      <c r="AJ53" s="3"/>
      <c r="AQ53" s="1">
        <f t="shared" ca="1" si="7"/>
        <v>0.70963059588974875</v>
      </c>
      <c r="AR53" s="2">
        <f t="shared" ca="1" si="1"/>
        <v>34</v>
      </c>
      <c r="AT53" s="3">
        <v>53</v>
      </c>
      <c r="AU53" s="3">
        <v>5</v>
      </c>
      <c r="AV53" s="3">
        <v>2</v>
      </c>
    </row>
    <row r="54" spans="1:48" ht="12.95" customHeight="1" x14ac:dyDescent="0.15">
      <c r="A54" s="19"/>
      <c r="B54" s="20"/>
      <c r="C54" s="20"/>
      <c r="D54" s="20"/>
      <c r="E54" s="21"/>
      <c r="F54" s="19"/>
      <c r="G54" s="20"/>
      <c r="H54" s="20"/>
      <c r="I54" s="20"/>
      <c r="J54" s="21"/>
      <c r="K54" s="19"/>
      <c r="L54" s="20"/>
      <c r="M54" s="20"/>
      <c r="N54" s="20"/>
      <c r="O54" s="21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E54" s="1"/>
      <c r="AF54" s="2"/>
      <c r="AH54" s="3"/>
      <c r="AI54" s="3"/>
      <c r="AJ54" s="3"/>
      <c r="AQ54" s="1">
        <f t="shared" ca="1" si="7"/>
        <v>0.58477747516913769</v>
      </c>
      <c r="AR54" s="2">
        <f t="shared" ca="1" si="1"/>
        <v>47</v>
      </c>
      <c r="AT54" s="3">
        <v>54</v>
      </c>
      <c r="AU54" s="3">
        <v>5</v>
      </c>
      <c r="AV54" s="3">
        <v>3</v>
      </c>
    </row>
    <row r="55" spans="1:48" ht="18.75" x14ac:dyDescent="0.15"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E55" s="1"/>
      <c r="AF55" s="2"/>
      <c r="AH55" s="3"/>
      <c r="AI55" s="3"/>
      <c r="AJ55" s="3"/>
      <c r="AQ55" s="1">
        <f t="shared" ca="1" si="7"/>
        <v>0.50119772209850544</v>
      </c>
      <c r="AR55" s="2">
        <f t="shared" ca="1" si="1"/>
        <v>53</v>
      </c>
      <c r="AT55" s="3">
        <v>55</v>
      </c>
      <c r="AU55" s="3">
        <v>5</v>
      </c>
      <c r="AV55" s="3">
        <v>4</v>
      </c>
    </row>
    <row r="56" spans="1:48" ht="18.75" x14ac:dyDescent="0.15"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E56" s="1"/>
      <c r="AF56" s="2"/>
      <c r="AH56" s="3"/>
      <c r="AI56" s="3"/>
      <c r="AJ56" s="3"/>
      <c r="AQ56" s="1">
        <f t="shared" ca="1" si="7"/>
        <v>0.162852988293547</v>
      </c>
      <c r="AR56" s="2">
        <f t="shared" ca="1" si="1"/>
        <v>81</v>
      </c>
      <c r="AT56" s="3">
        <v>56</v>
      </c>
      <c r="AU56" s="3">
        <v>5</v>
      </c>
      <c r="AV56" s="3">
        <v>5</v>
      </c>
    </row>
    <row r="57" spans="1:48" ht="18.75" x14ac:dyDescent="0.15"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E57" s="1"/>
      <c r="AF57" s="2"/>
      <c r="AH57" s="3"/>
      <c r="AI57" s="3"/>
      <c r="AJ57" s="3"/>
      <c r="AQ57" s="1">
        <f t="shared" ca="1" si="7"/>
        <v>0.75443057555056647</v>
      </c>
      <c r="AR57" s="2">
        <f t="shared" ca="1" si="1"/>
        <v>25</v>
      </c>
      <c r="AT57" s="3">
        <v>57</v>
      </c>
      <c r="AU57" s="3">
        <v>5</v>
      </c>
      <c r="AV57" s="3">
        <v>6</v>
      </c>
    </row>
    <row r="58" spans="1:48" ht="18.75" x14ac:dyDescent="0.15"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E58" s="1"/>
      <c r="AF58" s="2"/>
      <c r="AH58" s="3"/>
      <c r="AI58" s="3"/>
      <c r="AJ58" s="3"/>
      <c r="AQ58" s="1">
        <f t="shared" ca="1" si="7"/>
        <v>0.97849695627019417</v>
      </c>
      <c r="AR58" s="2">
        <f t="shared" ca="1" si="1"/>
        <v>2</v>
      </c>
      <c r="AT58" s="3">
        <v>58</v>
      </c>
      <c r="AU58" s="3">
        <v>5</v>
      </c>
      <c r="AV58" s="3">
        <v>7</v>
      </c>
    </row>
    <row r="59" spans="1:48" ht="18.75" x14ac:dyDescent="0.15"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E59" s="1"/>
      <c r="AF59" s="2"/>
      <c r="AH59" s="3"/>
      <c r="AI59" s="3"/>
      <c r="AJ59" s="3"/>
      <c r="AQ59" s="1">
        <f t="shared" ca="1" si="7"/>
        <v>0.25457581429620268</v>
      </c>
      <c r="AR59" s="2">
        <f t="shared" ca="1" si="1"/>
        <v>74</v>
      </c>
      <c r="AT59" s="3">
        <v>59</v>
      </c>
      <c r="AU59" s="3">
        <v>5</v>
      </c>
      <c r="AV59" s="3">
        <v>8</v>
      </c>
    </row>
    <row r="60" spans="1:48" ht="18.75" x14ac:dyDescent="0.15"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E60" s="1"/>
      <c r="AF60" s="2"/>
      <c r="AH60" s="3"/>
      <c r="AI60" s="3"/>
      <c r="AJ60" s="3"/>
      <c r="AQ60" s="1">
        <f t="shared" ca="1" si="7"/>
        <v>0.99237108438650545</v>
      </c>
      <c r="AR60" s="2">
        <f t="shared" ca="1" si="1"/>
        <v>1</v>
      </c>
      <c r="AT60" s="3">
        <v>60</v>
      </c>
      <c r="AU60" s="3">
        <v>5</v>
      </c>
      <c r="AV60" s="3">
        <v>9</v>
      </c>
    </row>
    <row r="61" spans="1:48" ht="18.75" x14ac:dyDescent="0.15"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E61" s="1"/>
      <c r="AF61" s="2"/>
      <c r="AH61" s="3"/>
      <c r="AI61" s="3"/>
      <c r="AJ61" s="3"/>
      <c r="AQ61" s="1">
        <f t="shared" ca="1" si="7"/>
        <v>2.1890356421450097E-3</v>
      </c>
      <c r="AR61" s="2">
        <f t="shared" ca="1" si="1"/>
        <v>100</v>
      </c>
      <c r="AT61" s="3">
        <v>61</v>
      </c>
      <c r="AU61" s="3">
        <v>5</v>
      </c>
      <c r="AV61" s="3">
        <v>0</v>
      </c>
    </row>
    <row r="62" spans="1:48" ht="18.75" x14ac:dyDescent="0.15"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E62" s="1"/>
      <c r="AF62" s="2"/>
      <c r="AH62" s="3"/>
      <c r="AI62" s="3"/>
      <c r="AJ62" s="3"/>
      <c r="AQ62" s="1">
        <f t="shared" ca="1" si="7"/>
        <v>9.8252580886920571E-2</v>
      </c>
      <c r="AR62" s="2">
        <f t="shared" ca="1" si="1"/>
        <v>88</v>
      </c>
      <c r="AT62" s="3">
        <v>62</v>
      </c>
      <c r="AU62" s="3">
        <v>6</v>
      </c>
      <c r="AV62" s="3">
        <v>1</v>
      </c>
    </row>
    <row r="63" spans="1:48" ht="18.75" x14ac:dyDescent="0.15"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E63" s="1"/>
      <c r="AF63" s="2"/>
      <c r="AH63" s="3"/>
      <c r="AQ63" s="1">
        <f t="shared" ca="1" si="7"/>
        <v>0.63661220280839648</v>
      </c>
      <c r="AR63" s="2">
        <f t="shared" ca="1" si="1"/>
        <v>42</v>
      </c>
      <c r="AT63" s="3">
        <v>63</v>
      </c>
      <c r="AU63" s="3">
        <v>6</v>
      </c>
      <c r="AV63" s="3">
        <v>2</v>
      </c>
    </row>
    <row r="64" spans="1:48" ht="18.75" x14ac:dyDescent="0.15"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E64" s="1"/>
      <c r="AF64" s="2"/>
      <c r="AH64" s="3"/>
      <c r="AQ64" s="1">
        <f t="shared" ca="1" si="7"/>
        <v>0.29281143540047561</v>
      </c>
      <c r="AR64" s="2">
        <f t="shared" ca="1" si="1"/>
        <v>70</v>
      </c>
      <c r="AT64" s="3">
        <v>64</v>
      </c>
      <c r="AU64" s="3">
        <v>6</v>
      </c>
      <c r="AV64" s="3">
        <v>3</v>
      </c>
    </row>
    <row r="65" spans="16:48" ht="18.75" x14ac:dyDescent="0.15"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E65" s="1"/>
      <c r="AF65" s="2"/>
      <c r="AH65" s="3"/>
      <c r="AQ65" s="1">
        <f t="shared" ca="1" si="7"/>
        <v>0.42476450538199328</v>
      </c>
      <c r="AR65" s="2">
        <f t="shared" ref="AR65:AR100" ca="1" si="25">RANK(AQ65,$AQ$1:$AQ$100,)</f>
        <v>61</v>
      </c>
      <c r="AT65" s="3">
        <v>65</v>
      </c>
      <c r="AU65" s="3">
        <v>6</v>
      </c>
      <c r="AV65" s="3">
        <v>4</v>
      </c>
    </row>
    <row r="66" spans="16:48" ht="18.75" x14ac:dyDescent="0.15"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E66" s="1"/>
      <c r="AF66" s="2"/>
      <c r="AH66" s="3"/>
      <c r="AQ66" s="1">
        <f t="shared" ref="AQ66:AQ100" ca="1" si="26">RAND()</f>
        <v>0.14471567077404002</v>
      </c>
      <c r="AR66" s="2">
        <f t="shared" ca="1" si="25"/>
        <v>84</v>
      </c>
      <c r="AT66" s="3">
        <v>66</v>
      </c>
      <c r="AU66" s="3">
        <v>6</v>
      </c>
      <c r="AV66" s="3">
        <v>5</v>
      </c>
    </row>
    <row r="67" spans="16:48" ht="18.75" x14ac:dyDescent="0.15"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E67" s="1"/>
      <c r="AF67" s="2"/>
      <c r="AH67" s="3"/>
      <c r="AQ67" s="1">
        <f t="shared" ca="1" si="26"/>
        <v>0.51779242349744758</v>
      </c>
      <c r="AR67" s="2">
        <f t="shared" ca="1" si="25"/>
        <v>52</v>
      </c>
      <c r="AT67" s="3">
        <v>67</v>
      </c>
      <c r="AU67" s="3">
        <v>6</v>
      </c>
      <c r="AV67" s="3">
        <v>6</v>
      </c>
    </row>
    <row r="68" spans="16:48" ht="18.75" x14ac:dyDescent="0.15"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E68" s="1"/>
      <c r="AF68" s="2"/>
      <c r="AH68" s="3"/>
      <c r="AQ68" s="1">
        <f t="shared" ca="1" si="26"/>
        <v>1.0204569066377345E-2</v>
      </c>
      <c r="AR68" s="2">
        <f t="shared" ca="1" si="25"/>
        <v>98</v>
      </c>
      <c r="AT68" s="3">
        <v>68</v>
      </c>
      <c r="AU68" s="3">
        <v>6</v>
      </c>
      <c r="AV68" s="3">
        <v>7</v>
      </c>
    </row>
    <row r="69" spans="16:48" ht="18.75" x14ac:dyDescent="0.15"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E69" s="1"/>
      <c r="AF69" s="2"/>
      <c r="AH69" s="3"/>
      <c r="AQ69" s="1">
        <f t="shared" ca="1" si="26"/>
        <v>7.0182361136097438E-3</v>
      </c>
      <c r="AR69" s="2">
        <f t="shared" ca="1" si="25"/>
        <v>99</v>
      </c>
      <c r="AT69" s="3">
        <v>69</v>
      </c>
      <c r="AU69" s="3">
        <v>6</v>
      </c>
      <c r="AV69" s="3">
        <v>8</v>
      </c>
    </row>
    <row r="70" spans="16:48" ht="18.75" x14ac:dyDescent="0.15"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E70" s="1"/>
      <c r="AF70" s="2"/>
      <c r="AH70" s="3"/>
      <c r="AQ70" s="1">
        <f t="shared" ca="1" si="26"/>
        <v>0.87620243537553688</v>
      </c>
      <c r="AR70" s="2">
        <f t="shared" ca="1" si="25"/>
        <v>12</v>
      </c>
      <c r="AT70" s="3">
        <v>70</v>
      </c>
      <c r="AU70" s="3">
        <v>6</v>
      </c>
      <c r="AV70" s="3">
        <v>9</v>
      </c>
    </row>
    <row r="71" spans="16:48" ht="18.75" x14ac:dyDescent="0.15"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E71" s="1"/>
      <c r="AF71" s="2"/>
      <c r="AH71" s="3"/>
      <c r="AQ71" s="1">
        <f t="shared" ca="1" si="26"/>
        <v>0.7277102513973015</v>
      </c>
      <c r="AR71" s="2">
        <f t="shared" ca="1" si="25"/>
        <v>32</v>
      </c>
      <c r="AT71" s="3">
        <v>71</v>
      </c>
      <c r="AU71" s="3">
        <v>7</v>
      </c>
      <c r="AV71" s="3">
        <v>0</v>
      </c>
    </row>
    <row r="72" spans="16:48" ht="18.75" x14ac:dyDescent="0.15"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E72" s="1"/>
      <c r="AF72" s="2"/>
      <c r="AH72" s="3"/>
      <c r="AQ72" s="1">
        <f t="shared" ca="1" si="26"/>
        <v>0.75510259205735775</v>
      </c>
      <c r="AR72" s="2">
        <f t="shared" ca="1" si="25"/>
        <v>24</v>
      </c>
      <c r="AT72" s="3">
        <v>72</v>
      </c>
      <c r="AU72" s="3">
        <v>7</v>
      </c>
      <c r="AV72" s="3">
        <v>1</v>
      </c>
    </row>
    <row r="73" spans="16:48" ht="18.75" x14ac:dyDescent="0.15"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E73" s="1"/>
      <c r="AF73" s="2"/>
      <c r="AH73" s="3"/>
      <c r="AQ73" s="1">
        <f t="shared" ca="1" si="26"/>
        <v>0.88332548284158929</v>
      </c>
      <c r="AR73" s="2">
        <f t="shared" ca="1" si="25"/>
        <v>11</v>
      </c>
      <c r="AT73" s="3">
        <v>73</v>
      </c>
      <c r="AU73" s="3">
        <v>7</v>
      </c>
      <c r="AV73" s="3">
        <v>2</v>
      </c>
    </row>
    <row r="74" spans="16:48" ht="18.75" x14ac:dyDescent="0.15"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E74" s="1"/>
      <c r="AF74" s="2"/>
      <c r="AH74" s="3"/>
      <c r="AQ74" s="1">
        <f t="shared" ca="1" si="26"/>
        <v>0.79429089071003545</v>
      </c>
      <c r="AR74" s="2">
        <f t="shared" ca="1" si="25"/>
        <v>22</v>
      </c>
      <c r="AT74" s="3">
        <v>74</v>
      </c>
      <c r="AU74" s="3">
        <v>7</v>
      </c>
      <c r="AV74" s="3">
        <v>3</v>
      </c>
    </row>
    <row r="75" spans="16:48" ht="18.75" x14ac:dyDescent="0.15"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E75" s="1"/>
      <c r="AF75" s="2"/>
      <c r="AH75" s="3"/>
      <c r="AQ75" s="1">
        <f t="shared" ca="1" si="26"/>
        <v>0.26208463549462102</v>
      </c>
      <c r="AR75" s="2">
        <f t="shared" ca="1" si="25"/>
        <v>73</v>
      </c>
      <c r="AT75" s="3">
        <v>75</v>
      </c>
      <c r="AU75" s="3">
        <v>7</v>
      </c>
      <c r="AV75" s="3">
        <v>4</v>
      </c>
    </row>
    <row r="76" spans="16:48" ht="18.75" x14ac:dyDescent="0.15"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E76" s="1"/>
      <c r="AF76" s="2"/>
      <c r="AH76" s="3"/>
      <c r="AQ76" s="1">
        <f t="shared" ca="1" si="26"/>
        <v>7.6308614905826522E-2</v>
      </c>
      <c r="AR76" s="2">
        <f t="shared" ca="1" si="25"/>
        <v>91</v>
      </c>
      <c r="AT76" s="3">
        <v>76</v>
      </c>
      <c r="AU76" s="3">
        <v>7</v>
      </c>
      <c r="AV76" s="3">
        <v>5</v>
      </c>
    </row>
    <row r="77" spans="16:48" ht="18.75" x14ac:dyDescent="0.15"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E77" s="1"/>
      <c r="AF77" s="2"/>
      <c r="AH77" s="3"/>
      <c r="AQ77" s="1">
        <f t="shared" ca="1" si="26"/>
        <v>0.81651049179768864</v>
      </c>
      <c r="AR77" s="2">
        <f t="shared" ca="1" si="25"/>
        <v>20</v>
      </c>
      <c r="AT77" s="3">
        <v>77</v>
      </c>
      <c r="AU77" s="3">
        <v>7</v>
      </c>
      <c r="AV77" s="3">
        <v>6</v>
      </c>
    </row>
    <row r="78" spans="16:48" ht="18.75" x14ac:dyDescent="0.15"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E78" s="1"/>
      <c r="AF78" s="2"/>
      <c r="AH78" s="3"/>
      <c r="AQ78" s="1">
        <f t="shared" ca="1" si="26"/>
        <v>0.51913502396807154</v>
      </c>
      <c r="AR78" s="2">
        <f t="shared" ca="1" si="25"/>
        <v>51</v>
      </c>
      <c r="AT78" s="3">
        <v>78</v>
      </c>
      <c r="AU78" s="3">
        <v>7</v>
      </c>
      <c r="AV78" s="3">
        <v>7</v>
      </c>
    </row>
    <row r="79" spans="16:48" ht="18.75" x14ac:dyDescent="0.15"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E79" s="1"/>
      <c r="AF79" s="2"/>
      <c r="AH79" s="3"/>
      <c r="AQ79" s="1">
        <f t="shared" ca="1" si="26"/>
        <v>0.47032810836715555</v>
      </c>
      <c r="AR79" s="2">
        <f t="shared" ca="1" si="25"/>
        <v>56</v>
      </c>
      <c r="AT79" s="3">
        <v>79</v>
      </c>
      <c r="AU79" s="3">
        <v>7</v>
      </c>
      <c r="AV79" s="3">
        <v>8</v>
      </c>
    </row>
    <row r="80" spans="16:48" ht="18.75" x14ac:dyDescent="0.15"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E80" s="1"/>
      <c r="AF80" s="2"/>
      <c r="AH80" s="3"/>
      <c r="AQ80" s="1">
        <f t="shared" ca="1" si="26"/>
        <v>2.924458077050951E-2</v>
      </c>
      <c r="AR80" s="2">
        <f t="shared" ca="1" si="25"/>
        <v>95</v>
      </c>
      <c r="AT80" s="3">
        <v>80</v>
      </c>
      <c r="AU80" s="3">
        <v>7</v>
      </c>
      <c r="AV80" s="3">
        <v>9</v>
      </c>
    </row>
    <row r="81" spans="16:48" ht="18.75" x14ac:dyDescent="0.15"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E81" s="1"/>
      <c r="AF81" s="2"/>
      <c r="AH81" s="3"/>
      <c r="AQ81" s="1">
        <f t="shared" ca="1" si="26"/>
        <v>0.63181030096800705</v>
      </c>
      <c r="AR81" s="2">
        <f t="shared" ca="1" si="25"/>
        <v>43</v>
      </c>
      <c r="AT81" s="3">
        <v>81</v>
      </c>
      <c r="AU81" s="3">
        <v>8</v>
      </c>
      <c r="AV81" s="3">
        <v>0</v>
      </c>
    </row>
    <row r="82" spans="16:48" ht="18.75" x14ac:dyDescent="0.15"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E82" s="1"/>
      <c r="AF82" s="2"/>
      <c r="AH82" s="3"/>
      <c r="AQ82" s="1">
        <f t="shared" ca="1" si="26"/>
        <v>0.32971672655982531</v>
      </c>
      <c r="AR82" s="2">
        <f t="shared" ca="1" si="25"/>
        <v>66</v>
      </c>
      <c r="AT82" s="3">
        <v>82</v>
      </c>
      <c r="AU82" s="3">
        <v>8</v>
      </c>
      <c r="AV82" s="3">
        <v>1</v>
      </c>
    </row>
    <row r="83" spans="16:48" ht="18.75" x14ac:dyDescent="0.15"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E83" s="1"/>
      <c r="AF83" s="2"/>
      <c r="AH83" s="3"/>
      <c r="AQ83" s="1">
        <f t="shared" ca="1" si="26"/>
        <v>0.64365293215448327</v>
      </c>
      <c r="AR83" s="2">
        <f t="shared" ca="1" si="25"/>
        <v>41</v>
      </c>
      <c r="AT83" s="3">
        <v>83</v>
      </c>
      <c r="AU83" s="3">
        <v>8</v>
      </c>
      <c r="AV83" s="3">
        <v>2</v>
      </c>
    </row>
    <row r="84" spans="16:48" ht="18.75" x14ac:dyDescent="0.15"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E84" s="1"/>
      <c r="AF84" s="2"/>
      <c r="AH84" s="3"/>
      <c r="AQ84" s="1">
        <f t="shared" ca="1" si="26"/>
        <v>0.95448605122015262</v>
      </c>
      <c r="AR84" s="2">
        <f t="shared" ca="1" si="25"/>
        <v>3</v>
      </c>
      <c r="AT84" s="3">
        <v>84</v>
      </c>
      <c r="AU84" s="3">
        <v>8</v>
      </c>
      <c r="AV84" s="3">
        <v>3</v>
      </c>
    </row>
    <row r="85" spans="16:48" ht="18.75" x14ac:dyDescent="0.15"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E85" s="1"/>
      <c r="AF85" s="2"/>
      <c r="AH85" s="3"/>
      <c r="AQ85" s="1">
        <f t="shared" ca="1" si="26"/>
        <v>0.79703766846043456</v>
      </c>
      <c r="AR85" s="2">
        <f t="shared" ca="1" si="25"/>
        <v>21</v>
      </c>
      <c r="AT85" s="3">
        <v>85</v>
      </c>
      <c r="AU85" s="3">
        <v>8</v>
      </c>
      <c r="AV85" s="3">
        <v>4</v>
      </c>
    </row>
    <row r="86" spans="16:48" ht="18.75" x14ac:dyDescent="0.15"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E86" s="1"/>
      <c r="AF86" s="2"/>
      <c r="AH86" s="3"/>
      <c r="AQ86" s="1">
        <f t="shared" ca="1" si="26"/>
        <v>0.94301847470175626</v>
      </c>
      <c r="AR86" s="2">
        <f t="shared" ca="1" si="25"/>
        <v>6</v>
      </c>
      <c r="AT86" s="3">
        <v>86</v>
      </c>
      <c r="AU86" s="3">
        <v>8</v>
      </c>
      <c r="AV86" s="3">
        <v>5</v>
      </c>
    </row>
    <row r="87" spans="16:48" ht="18.75" x14ac:dyDescent="0.15"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E87" s="1"/>
      <c r="AF87" s="2"/>
      <c r="AH87" s="3"/>
      <c r="AQ87" s="1">
        <f t="shared" ca="1" si="26"/>
        <v>0.75418247160226015</v>
      </c>
      <c r="AR87" s="2">
        <f t="shared" ca="1" si="25"/>
        <v>26</v>
      </c>
      <c r="AT87" s="3">
        <v>87</v>
      </c>
      <c r="AU87" s="3">
        <v>8</v>
      </c>
      <c r="AV87" s="3">
        <v>6</v>
      </c>
    </row>
    <row r="88" spans="16:48" ht="18.75" x14ac:dyDescent="0.15"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E88" s="1"/>
      <c r="AF88" s="2"/>
      <c r="AH88" s="3"/>
      <c r="AQ88" s="1">
        <f t="shared" ca="1" si="26"/>
        <v>0.23670997975756614</v>
      </c>
      <c r="AR88" s="2">
        <f t="shared" ca="1" si="25"/>
        <v>75</v>
      </c>
      <c r="AT88" s="3">
        <v>88</v>
      </c>
      <c r="AU88" s="3">
        <v>8</v>
      </c>
      <c r="AV88" s="3">
        <v>7</v>
      </c>
    </row>
    <row r="89" spans="16:48" ht="18.75" x14ac:dyDescent="0.15"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E89" s="1"/>
      <c r="AF89" s="2"/>
      <c r="AH89" s="3"/>
      <c r="AQ89" s="1">
        <f t="shared" ca="1" si="26"/>
        <v>8.9971259187596186E-2</v>
      </c>
      <c r="AR89" s="2">
        <f t="shared" ca="1" si="25"/>
        <v>89</v>
      </c>
      <c r="AT89" s="3">
        <v>89</v>
      </c>
      <c r="AU89" s="3">
        <v>8</v>
      </c>
      <c r="AV89" s="3">
        <v>8</v>
      </c>
    </row>
    <row r="90" spans="16:48" ht="18.75" x14ac:dyDescent="0.15"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E90" s="1"/>
      <c r="AF90" s="2"/>
      <c r="AH90" s="3"/>
      <c r="AQ90" s="1">
        <f t="shared" ca="1" si="26"/>
        <v>0.30589489000818915</v>
      </c>
      <c r="AR90" s="2">
        <f t="shared" ca="1" si="25"/>
        <v>69</v>
      </c>
      <c r="AT90" s="3">
        <v>90</v>
      </c>
      <c r="AU90" s="3">
        <v>8</v>
      </c>
      <c r="AV90" s="3">
        <v>9</v>
      </c>
    </row>
    <row r="91" spans="16:48" ht="18.75" x14ac:dyDescent="0.15"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E91" s="1"/>
      <c r="AF91" s="2"/>
      <c r="AH91" s="3"/>
      <c r="AQ91" s="1">
        <f t="shared" ca="1" si="26"/>
        <v>0.85118387769423109</v>
      </c>
      <c r="AR91" s="2">
        <f t="shared" ca="1" si="25"/>
        <v>16</v>
      </c>
      <c r="AT91" s="3">
        <v>91</v>
      </c>
      <c r="AU91" s="3">
        <v>9</v>
      </c>
      <c r="AV91" s="3">
        <v>0</v>
      </c>
    </row>
    <row r="92" spans="16:48" ht="18.75" x14ac:dyDescent="0.15"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E92" s="1"/>
      <c r="AF92" s="2"/>
      <c r="AH92" s="3"/>
      <c r="AQ92" s="1">
        <f t="shared" ca="1" si="26"/>
        <v>0.43622601567516417</v>
      </c>
      <c r="AR92" s="2">
        <f t="shared" ca="1" si="25"/>
        <v>60</v>
      </c>
      <c r="AT92" s="3">
        <v>92</v>
      </c>
      <c r="AU92" s="3">
        <v>9</v>
      </c>
      <c r="AV92" s="3">
        <v>1</v>
      </c>
    </row>
    <row r="93" spans="16:48" ht="18.75" x14ac:dyDescent="0.15"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E93" s="1"/>
      <c r="AF93" s="2"/>
      <c r="AH93" s="3"/>
      <c r="AQ93" s="1">
        <f t="shared" ca="1" si="26"/>
        <v>0.22536406978549728</v>
      </c>
      <c r="AR93" s="2">
        <f t="shared" ca="1" si="25"/>
        <v>78</v>
      </c>
      <c r="AT93" s="3">
        <v>93</v>
      </c>
      <c r="AU93" s="3">
        <v>9</v>
      </c>
      <c r="AV93" s="3">
        <v>2</v>
      </c>
    </row>
    <row r="94" spans="16:48" ht="18.75" x14ac:dyDescent="0.15"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E94" s="1"/>
      <c r="AF94" s="2"/>
      <c r="AH94" s="3"/>
      <c r="AQ94" s="1">
        <f t="shared" ca="1" si="26"/>
        <v>0.11715712022108815</v>
      </c>
      <c r="AR94" s="2">
        <f t="shared" ca="1" si="25"/>
        <v>86</v>
      </c>
      <c r="AT94" s="3">
        <v>94</v>
      </c>
      <c r="AU94" s="3">
        <v>9</v>
      </c>
      <c r="AV94" s="3">
        <v>3</v>
      </c>
    </row>
    <row r="95" spans="16:48" ht="18.75" x14ac:dyDescent="0.15"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E95" s="1"/>
      <c r="AF95" s="2"/>
      <c r="AH95" s="3"/>
      <c r="AQ95" s="1">
        <f t="shared" ca="1" si="26"/>
        <v>0.82261304077801123</v>
      </c>
      <c r="AR95" s="2">
        <f t="shared" ca="1" si="25"/>
        <v>18</v>
      </c>
      <c r="AT95" s="3">
        <v>95</v>
      </c>
      <c r="AU95" s="3">
        <v>9</v>
      </c>
      <c r="AV95" s="3">
        <v>4</v>
      </c>
    </row>
    <row r="96" spans="16:48" ht="18.75" x14ac:dyDescent="0.15"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E96" s="1"/>
      <c r="AF96" s="2"/>
      <c r="AH96" s="3"/>
      <c r="AQ96" s="1">
        <f t="shared" ca="1" si="26"/>
        <v>0.87557195030991652</v>
      </c>
      <c r="AR96" s="2">
        <f t="shared" ca="1" si="25"/>
        <v>13</v>
      </c>
      <c r="AT96" s="3">
        <v>96</v>
      </c>
      <c r="AU96" s="3">
        <v>9</v>
      </c>
      <c r="AV96" s="3">
        <v>5</v>
      </c>
    </row>
    <row r="97" spans="16:48" ht="18.75" x14ac:dyDescent="0.15"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E97" s="1"/>
      <c r="AF97" s="2"/>
      <c r="AH97" s="3"/>
      <c r="AQ97" s="1">
        <f t="shared" ca="1" si="26"/>
        <v>0.68908568571671203</v>
      </c>
      <c r="AR97" s="2">
        <f t="shared" ca="1" si="25"/>
        <v>37</v>
      </c>
      <c r="AT97" s="3">
        <v>97</v>
      </c>
      <c r="AU97" s="3">
        <v>9</v>
      </c>
      <c r="AV97" s="3">
        <v>6</v>
      </c>
    </row>
    <row r="98" spans="16:48" ht="18.75" x14ac:dyDescent="0.15"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E98" s="1"/>
      <c r="AF98" s="2"/>
      <c r="AH98" s="3"/>
      <c r="AQ98" s="1">
        <f t="shared" ca="1" si="26"/>
        <v>0.83765552852941894</v>
      </c>
      <c r="AR98" s="2">
        <f t="shared" ca="1" si="25"/>
        <v>17</v>
      </c>
      <c r="AT98" s="3">
        <v>98</v>
      </c>
      <c r="AU98" s="3">
        <v>9</v>
      </c>
      <c r="AV98" s="3">
        <v>7</v>
      </c>
    </row>
    <row r="99" spans="16:48" ht="18.75" x14ac:dyDescent="0.15"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E99" s="1"/>
      <c r="AF99" s="2"/>
      <c r="AH99" s="3"/>
      <c r="AQ99" s="1">
        <f t="shared" ca="1" si="26"/>
        <v>0.31144485293333302</v>
      </c>
      <c r="AR99" s="2">
        <f t="shared" ca="1" si="25"/>
        <v>68</v>
      </c>
      <c r="AT99" s="3">
        <v>99</v>
      </c>
      <c r="AU99" s="3">
        <v>9</v>
      </c>
      <c r="AV99" s="3">
        <v>8</v>
      </c>
    </row>
    <row r="100" spans="16:48" ht="18.75" x14ac:dyDescent="0.15"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E100" s="1"/>
      <c r="AF100" s="2"/>
      <c r="AH100" s="3"/>
      <c r="AQ100" s="1">
        <f t="shared" ca="1" si="26"/>
        <v>0.38203572482413184</v>
      </c>
      <c r="AR100" s="2">
        <f t="shared" ca="1" si="25"/>
        <v>64</v>
      </c>
      <c r="AT100" s="3">
        <v>100</v>
      </c>
      <c r="AU100" s="3">
        <v>9</v>
      </c>
      <c r="AV100" s="3">
        <v>9</v>
      </c>
    </row>
    <row r="101" spans="16:48" ht="18.75" x14ac:dyDescent="0.15">
      <c r="P101" s="9"/>
      <c r="Q101" s="9"/>
      <c r="Z101" s="9"/>
    </row>
    <row r="102" spans="16:48" ht="18.75" x14ac:dyDescent="0.15">
      <c r="P102" s="9"/>
      <c r="Q102" s="9"/>
      <c r="Z102" s="9"/>
    </row>
    <row r="103" spans="16:48" ht="18.75" x14ac:dyDescent="0.15">
      <c r="P103" s="9"/>
      <c r="Q103" s="9"/>
      <c r="Z103" s="9"/>
    </row>
    <row r="104" spans="16:48" ht="18.75" x14ac:dyDescent="0.15">
      <c r="P104" s="9"/>
      <c r="Q104" s="9"/>
      <c r="Z104" s="9"/>
    </row>
    <row r="105" spans="16:48" ht="18.75" x14ac:dyDescent="0.15">
      <c r="P105" s="9"/>
      <c r="Q105" s="9"/>
      <c r="Z105" s="9"/>
    </row>
    <row r="106" spans="16:48" ht="18.75" x14ac:dyDescent="0.15">
      <c r="P106" s="9"/>
      <c r="Q106" s="9"/>
      <c r="Z106" s="9"/>
    </row>
    <row r="107" spans="16:48" ht="18.75" x14ac:dyDescent="0.15">
      <c r="P107" s="9"/>
      <c r="Q107" s="9"/>
      <c r="Z107" s="9"/>
    </row>
    <row r="108" spans="16:48" ht="18.75" x14ac:dyDescent="0.15">
      <c r="P108" s="9"/>
      <c r="Q108" s="9"/>
      <c r="Z108" s="9"/>
    </row>
    <row r="109" spans="16:48" ht="18.75" x14ac:dyDescent="0.15">
      <c r="P109" s="9"/>
      <c r="Q109" s="9"/>
      <c r="Z109" s="9"/>
    </row>
    <row r="110" spans="16:48" ht="18.75" x14ac:dyDescent="0.15">
      <c r="P110" s="9"/>
      <c r="Q110" s="9"/>
      <c r="Z110" s="9"/>
    </row>
    <row r="111" spans="16:48" ht="18.75" x14ac:dyDescent="0.15">
      <c r="P111" s="9"/>
      <c r="Q111" s="9"/>
      <c r="Z111" s="9"/>
    </row>
    <row r="112" spans="16:48" ht="18.75" x14ac:dyDescent="0.15">
      <c r="P112" s="9"/>
      <c r="Q112" s="9"/>
      <c r="Z112" s="9"/>
    </row>
    <row r="113" spans="16:26" ht="18.75" x14ac:dyDescent="0.15">
      <c r="P113" s="9"/>
      <c r="Q113" s="9"/>
      <c r="Z113" s="9"/>
    </row>
    <row r="114" spans="16:26" ht="18.75" x14ac:dyDescent="0.15">
      <c r="P114" s="9"/>
      <c r="Q114" s="9"/>
      <c r="Z114" s="9"/>
    </row>
    <row r="115" spans="16:26" ht="18.75" x14ac:dyDescent="0.15">
      <c r="P115" s="9"/>
      <c r="Q115" s="9"/>
      <c r="Z115" s="9"/>
    </row>
    <row r="116" spans="16:26" ht="18.75" x14ac:dyDescent="0.15">
      <c r="P116" s="9"/>
      <c r="Q116" s="9"/>
      <c r="Z116" s="9"/>
    </row>
    <row r="117" spans="16:26" ht="18.75" x14ac:dyDescent="0.15">
      <c r="P117" s="9"/>
      <c r="Q117" s="9"/>
      <c r="Z117" s="9"/>
    </row>
    <row r="118" spans="16:26" ht="18.75" x14ac:dyDescent="0.15">
      <c r="P118" s="9"/>
      <c r="Q118" s="9"/>
      <c r="Z118" s="9"/>
    </row>
    <row r="119" spans="16:26" ht="18.75" x14ac:dyDescent="0.15">
      <c r="P119" s="9"/>
      <c r="Q119" s="9"/>
      <c r="Z119" s="9"/>
    </row>
  </sheetData>
  <sheetProtection algorithmName="SHA-512" hashValue="cvHoVkRvd1w2Nk94p6kQSjt38Lu98p2CX89a4eiEwaxhLO0DFXThLkayXftSRw37LHDZk04OikjSddt3ijqKjw==" saltValue="226X9ne3Mj1VnzVfigSbUg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2"/>
  <conditionalFormatting sqref="C6:C7">
    <cfRule type="cellIs" dxfId="139" priority="82" operator="equal">
      <formula>0</formula>
    </cfRule>
  </conditionalFormatting>
  <conditionalFormatting sqref="C5">
    <cfRule type="cellIs" dxfId="138" priority="81" operator="equal">
      <formula>0</formula>
    </cfRule>
  </conditionalFormatting>
  <conditionalFormatting sqref="H6">
    <cfRule type="cellIs" dxfId="137" priority="80" operator="equal">
      <formula>0</formula>
    </cfRule>
  </conditionalFormatting>
  <conditionalFormatting sqref="H5">
    <cfRule type="cellIs" dxfId="136" priority="79" operator="equal">
      <formula>0</formula>
    </cfRule>
  </conditionalFormatting>
  <conditionalFormatting sqref="M6">
    <cfRule type="cellIs" dxfId="135" priority="78" operator="equal">
      <formula>0</formula>
    </cfRule>
  </conditionalFormatting>
  <conditionalFormatting sqref="M5">
    <cfRule type="cellIs" dxfId="134" priority="77" operator="equal">
      <formula>0</formula>
    </cfRule>
  </conditionalFormatting>
  <conditionalFormatting sqref="M12">
    <cfRule type="cellIs" dxfId="133" priority="76" operator="equal">
      <formula>0</formula>
    </cfRule>
  </conditionalFormatting>
  <conditionalFormatting sqref="M11">
    <cfRule type="cellIs" dxfId="132" priority="75" operator="equal">
      <formula>0</formula>
    </cfRule>
  </conditionalFormatting>
  <conditionalFormatting sqref="H12">
    <cfRule type="cellIs" dxfId="131" priority="74" operator="equal">
      <formula>0</formula>
    </cfRule>
  </conditionalFormatting>
  <conditionalFormatting sqref="H11">
    <cfRule type="cellIs" dxfId="130" priority="73" operator="equal">
      <formula>0</formula>
    </cfRule>
  </conditionalFormatting>
  <conditionalFormatting sqref="C12">
    <cfRule type="cellIs" dxfId="129" priority="72" operator="equal">
      <formula>0</formula>
    </cfRule>
  </conditionalFormatting>
  <conditionalFormatting sqref="C11">
    <cfRule type="cellIs" dxfId="128" priority="71" operator="equal">
      <formula>0</formula>
    </cfRule>
  </conditionalFormatting>
  <conditionalFormatting sqref="C18">
    <cfRule type="cellIs" dxfId="127" priority="70" operator="equal">
      <formula>0</formula>
    </cfRule>
  </conditionalFormatting>
  <conditionalFormatting sqref="C17">
    <cfRule type="cellIs" dxfId="126" priority="69" operator="equal">
      <formula>0</formula>
    </cfRule>
  </conditionalFormatting>
  <conditionalFormatting sqref="H18">
    <cfRule type="cellIs" dxfId="125" priority="68" operator="equal">
      <formula>0</formula>
    </cfRule>
  </conditionalFormatting>
  <conditionalFormatting sqref="H17">
    <cfRule type="cellIs" dxfId="124" priority="67" operator="equal">
      <formula>0</formula>
    </cfRule>
  </conditionalFormatting>
  <conditionalFormatting sqref="M18">
    <cfRule type="cellIs" dxfId="123" priority="66" operator="equal">
      <formula>0</formula>
    </cfRule>
  </conditionalFormatting>
  <conditionalFormatting sqref="M17">
    <cfRule type="cellIs" dxfId="122" priority="65" operator="equal">
      <formula>0</formula>
    </cfRule>
  </conditionalFormatting>
  <conditionalFormatting sqref="M24">
    <cfRule type="cellIs" dxfId="121" priority="64" operator="equal">
      <formula>0</formula>
    </cfRule>
  </conditionalFormatting>
  <conditionalFormatting sqref="M23">
    <cfRule type="cellIs" dxfId="120" priority="63" operator="equal">
      <formula>0</formula>
    </cfRule>
  </conditionalFormatting>
  <conditionalFormatting sqref="H24">
    <cfRule type="cellIs" dxfId="119" priority="62" operator="equal">
      <formula>0</formula>
    </cfRule>
  </conditionalFormatting>
  <conditionalFormatting sqref="H23">
    <cfRule type="cellIs" dxfId="118" priority="61" operator="equal">
      <formula>0</formula>
    </cfRule>
  </conditionalFormatting>
  <conditionalFormatting sqref="C24">
    <cfRule type="cellIs" dxfId="117" priority="60" operator="equal">
      <formula>0</formula>
    </cfRule>
  </conditionalFormatting>
  <conditionalFormatting sqref="C23">
    <cfRule type="cellIs" dxfId="116" priority="59" operator="equal">
      <formula>0</formula>
    </cfRule>
  </conditionalFormatting>
  <conditionalFormatting sqref="H7">
    <cfRule type="cellIs" dxfId="115" priority="58" operator="equal">
      <formula>0</formula>
    </cfRule>
  </conditionalFormatting>
  <conditionalFormatting sqref="M7">
    <cfRule type="cellIs" dxfId="114" priority="57" operator="equal">
      <formula>0</formula>
    </cfRule>
  </conditionalFormatting>
  <conditionalFormatting sqref="C13">
    <cfRule type="cellIs" dxfId="113" priority="56" operator="equal">
      <formula>0</formula>
    </cfRule>
  </conditionalFormatting>
  <conditionalFormatting sqref="H13">
    <cfRule type="cellIs" dxfId="112" priority="55" operator="equal">
      <formula>0</formula>
    </cfRule>
  </conditionalFormatting>
  <conditionalFormatting sqref="M13">
    <cfRule type="cellIs" dxfId="111" priority="54" operator="equal">
      <formula>0</formula>
    </cfRule>
  </conditionalFormatting>
  <conditionalFormatting sqref="C19">
    <cfRule type="cellIs" dxfId="110" priority="53" operator="equal">
      <formula>0</formula>
    </cfRule>
  </conditionalFormatting>
  <conditionalFormatting sqref="H19">
    <cfRule type="cellIs" dxfId="109" priority="52" operator="equal">
      <formula>0</formula>
    </cfRule>
  </conditionalFormatting>
  <conditionalFormatting sqref="M19">
    <cfRule type="cellIs" dxfId="108" priority="51" operator="equal">
      <formula>0</formula>
    </cfRule>
  </conditionalFormatting>
  <conditionalFormatting sqref="C25">
    <cfRule type="cellIs" dxfId="107" priority="50" operator="equal">
      <formula>0</formula>
    </cfRule>
  </conditionalFormatting>
  <conditionalFormatting sqref="H25">
    <cfRule type="cellIs" dxfId="106" priority="49" operator="equal">
      <formula>0</formula>
    </cfRule>
  </conditionalFormatting>
  <conditionalFormatting sqref="M25">
    <cfRule type="cellIs" dxfId="105" priority="48" operator="equal">
      <formula>0</formula>
    </cfRule>
  </conditionalFormatting>
  <conditionalFormatting sqref="C33:C34">
    <cfRule type="cellIs" dxfId="104" priority="47" operator="equal">
      <formula>0</formula>
    </cfRule>
  </conditionalFormatting>
  <conditionalFormatting sqref="C32">
    <cfRule type="cellIs" dxfId="103" priority="46" operator="equal">
      <formula>0</formula>
    </cfRule>
  </conditionalFormatting>
  <conditionalFormatting sqref="H33">
    <cfRule type="cellIs" dxfId="102" priority="45" operator="equal">
      <formula>0</formula>
    </cfRule>
  </conditionalFormatting>
  <conditionalFormatting sqref="H32">
    <cfRule type="cellIs" dxfId="101" priority="44" operator="equal">
      <formula>0</formula>
    </cfRule>
  </conditionalFormatting>
  <conditionalFormatting sqref="M33">
    <cfRule type="cellIs" dxfId="100" priority="43" operator="equal">
      <formula>0</formula>
    </cfRule>
  </conditionalFormatting>
  <conditionalFormatting sqref="M32">
    <cfRule type="cellIs" dxfId="99" priority="42" operator="equal">
      <formula>0</formula>
    </cfRule>
  </conditionalFormatting>
  <conditionalFormatting sqref="M39">
    <cfRule type="cellIs" dxfId="98" priority="41" operator="equal">
      <formula>0</formula>
    </cfRule>
  </conditionalFormatting>
  <conditionalFormatting sqref="M38">
    <cfRule type="cellIs" dxfId="97" priority="40" operator="equal">
      <formula>0</formula>
    </cfRule>
  </conditionalFormatting>
  <conditionalFormatting sqref="H39">
    <cfRule type="cellIs" dxfId="96" priority="39" operator="equal">
      <formula>0</formula>
    </cfRule>
  </conditionalFormatting>
  <conditionalFormatting sqref="H38">
    <cfRule type="cellIs" dxfId="95" priority="38" operator="equal">
      <formula>0</formula>
    </cfRule>
  </conditionalFormatting>
  <conditionalFormatting sqref="C39">
    <cfRule type="cellIs" dxfId="94" priority="37" operator="equal">
      <formula>0</formula>
    </cfRule>
  </conditionalFormatting>
  <conditionalFormatting sqref="C38">
    <cfRule type="cellIs" dxfId="93" priority="36" operator="equal">
      <formula>0</formula>
    </cfRule>
  </conditionalFormatting>
  <conditionalFormatting sqref="C45">
    <cfRule type="cellIs" dxfId="92" priority="35" operator="equal">
      <formula>0</formula>
    </cfRule>
  </conditionalFormatting>
  <conditionalFormatting sqref="C44">
    <cfRule type="cellIs" dxfId="91" priority="34" operator="equal">
      <formula>0</formula>
    </cfRule>
  </conditionalFormatting>
  <conditionalFormatting sqref="H45">
    <cfRule type="cellIs" dxfId="90" priority="33" operator="equal">
      <formula>0</formula>
    </cfRule>
  </conditionalFormatting>
  <conditionalFormatting sqref="H44">
    <cfRule type="cellIs" dxfId="89" priority="32" operator="equal">
      <formula>0</formula>
    </cfRule>
  </conditionalFormatting>
  <conditionalFormatting sqref="M45">
    <cfRule type="cellIs" dxfId="88" priority="31" operator="equal">
      <formula>0</formula>
    </cfRule>
  </conditionalFormatting>
  <conditionalFormatting sqref="M44">
    <cfRule type="cellIs" dxfId="87" priority="30" operator="equal">
      <formula>0</formula>
    </cfRule>
  </conditionalFormatting>
  <conditionalFormatting sqref="M51">
    <cfRule type="cellIs" dxfId="86" priority="29" operator="equal">
      <formula>0</formula>
    </cfRule>
  </conditionalFormatting>
  <conditionalFormatting sqref="M50">
    <cfRule type="cellIs" dxfId="85" priority="28" operator="equal">
      <formula>0</formula>
    </cfRule>
  </conditionalFormatting>
  <conditionalFormatting sqref="H51">
    <cfRule type="cellIs" dxfId="84" priority="27" operator="equal">
      <formula>0</formula>
    </cfRule>
  </conditionalFormatting>
  <conditionalFormatting sqref="H50">
    <cfRule type="cellIs" dxfId="83" priority="26" operator="equal">
      <formula>0</formula>
    </cfRule>
  </conditionalFormatting>
  <conditionalFormatting sqref="C51">
    <cfRule type="cellIs" dxfId="82" priority="25" operator="equal">
      <formula>0</formula>
    </cfRule>
  </conditionalFormatting>
  <conditionalFormatting sqref="C50">
    <cfRule type="cellIs" dxfId="81" priority="24" operator="equal">
      <formula>0</formula>
    </cfRule>
  </conditionalFormatting>
  <conditionalFormatting sqref="M34">
    <cfRule type="cellIs" dxfId="80" priority="11" operator="equal">
      <formula>0</formula>
    </cfRule>
  </conditionalFormatting>
  <conditionalFormatting sqref="H34">
    <cfRule type="cellIs" dxfId="79" priority="12" operator="equal">
      <formula>0</formula>
    </cfRule>
  </conditionalFormatting>
  <conditionalFormatting sqref="C40">
    <cfRule type="cellIs" dxfId="78" priority="10" operator="equal">
      <formula>0</formula>
    </cfRule>
  </conditionalFormatting>
  <conditionalFormatting sqref="H40">
    <cfRule type="cellIs" dxfId="77" priority="9" operator="equal">
      <formula>0</formula>
    </cfRule>
  </conditionalFormatting>
  <conditionalFormatting sqref="M40">
    <cfRule type="cellIs" dxfId="76" priority="8" operator="equal">
      <formula>0</formula>
    </cfRule>
  </conditionalFormatting>
  <conditionalFormatting sqref="C46">
    <cfRule type="cellIs" dxfId="75" priority="7" operator="equal">
      <formula>0</formula>
    </cfRule>
  </conditionalFormatting>
  <conditionalFormatting sqref="H52">
    <cfRule type="cellIs" dxfId="74" priority="2" operator="equal">
      <formula>0</formula>
    </cfRule>
  </conditionalFormatting>
  <conditionalFormatting sqref="H46">
    <cfRule type="cellIs" dxfId="73" priority="5" operator="equal">
      <formula>0</formula>
    </cfRule>
  </conditionalFormatting>
  <conditionalFormatting sqref="M46">
    <cfRule type="cellIs" dxfId="72" priority="4" operator="equal">
      <formula>0</formula>
    </cfRule>
  </conditionalFormatting>
  <conditionalFormatting sqref="M52">
    <cfRule type="cellIs" dxfId="71" priority="3" operator="equal">
      <formula>0</formula>
    </cfRule>
  </conditionalFormatting>
  <conditionalFormatting sqref="C52">
    <cfRule type="cellIs" dxfId="7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9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6" customWidth="1"/>
    <col min="2" max="4" width="7.625" style="6" customWidth="1"/>
    <col min="5" max="6" width="3.625" style="6" customWidth="1"/>
    <col min="7" max="9" width="7.625" style="6" customWidth="1"/>
    <col min="10" max="11" width="3.625" style="6" customWidth="1"/>
    <col min="12" max="14" width="7.625" style="6" customWidth="1"/>
    <col min="15" max="15" width="3.625" style="6" customWidth="1"/>
    <col min="16" max="17" width="3.375" style="6" customWidth="1"/>
    <col min="18" max="34" width="3.375" style="6" hidden="1" customWidth="1"/>
    <col min="35" max="35" width="5.375" style="6" hidden="1" customWidth="1"/>
    <col min="36" max="38" width="4.875" style="6" hidden="1" customWidth="1"/>
    <col min="39" max="39" width="9" style="6" hidden="1" customWidth="1"/>
    <col min="40" max="40" width="4.625" style="6" hidden="1" customWidth="1"/>
    <col min="41" max="41" width="4.125" style="6" hidden="1" customWidth="1"/>
    <col min="42" max="42" width="4.75" style="6" hidden="1" customWidth="1"/>
    <col min="43" max="44" width="3.5" style="6" hidden="1" customWidth="1"/>
    <col min="45" max="45" width="3.75" style="6" hidden="1" customWidth="1"/>
    <col min="46" max="46" width="2.875" style="6" hidden="1" customWidth="1"/>
    <col min="47" max="47" width="4.75" style="6" hidden="1" customWidth="1"/>
    <col min="48" max="49" width="5.625" style="6" hidden="1" customWidth="1"/>
    <col min="50" max="51" width="9" style="6" hidden="1" customWidth="1"/>
    <col min="52" max="52" width="5.875" style="6" hidden="1" customWidth="1"/>
    <col min="53" max="53" width="4.125" style="6" hidden="1" customWidth="1"/>
    <col min="54" max="54" width="5.875" style="6" hidden="1" customWidth="1"/>
    <col min="55" max="56" width="3.5" style="6" hidden="1" customWidth="1"/>
    <col min="57" max="16384" width="9" style="6"/>
  </cols>
  <sheetData>
    <row r="1" spans="1:56" ht="33.75" customHeight="1" thickBot="1" x14ac:dyDescent="0.3">
      <c r="A1" s="87" t="s">
        <v>16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8">
        <v>1</v>
      </c>
      <c r="O1" s="88"/>
      <c r="P1" s="9"/>
      <c r="Q1" s="9"/>
      <c r="R1" s="9"/>
      <c r="S1" s="9"/>
      <c r="T1" s="9"/>
      <c r="U1" s="9"/>
      <c r="V1" s="9"/>
      <c r="W1" s="9"/>
      <c r="X1" s="9"/>
      <c r="Y1" s="65" t="s">
        <v>45</v>
      </c>
      <c r="Z1" s="9"/>
      <c r="AA1" s="9" t="s">
        <v>62</v>
      </c>
      <c r="AB1" s="9"/>
      <c r="AC1" s="9"/>
      <c r="AD1" s="9"/>
      <c r="AE1" s="9"/>
      <c r="AF1" s="9"/>
      <c r="AG1" s="9"/>
      <c r="AH1" s="9"/>
      <c r="AM1" s="7">
        <f ca="1">RAND()</f>
        <v>0.70094152059755011</v>
      </c>
      <c r="AN1" s="8">
        <f ca="1">RANK(AM1,$AM$1:$AM$46,)</f>
        <v>18</v>
      </c>
      <c r="AO1" s="9"/>
      <c r="AP1" s="9">
        <v>1</v>
      </c>
      <c r="AQ1" s="9">
        <v>1</v>
      </c>
      <c r="AR1" s="9">
        <v>0</v>
      </c>
      <c r="AY1" s="7">
        <f ca="1">RAND()</f>
        <v>0.43317940667785415</v>
      </c>
      <c r="AZ1" s="8">
        <f ca="1">RANK(AY1,$AY$1:$AY$100,)</f>
        <v>62</v>
      </c>
      <c r="BA1" s="9"/>
      <c r="BB1" s="9">
        <v>1</v>
      </c>
      <c r="BC1" s="9">
        <v>0</v>
      </c>
      <c r="BD1" s="9">
        <v>0</v>
      </c>
    </row>
    <row r="2" spans="1:56" ht="38.25" customHeight="1" thickBot="1" x14ac:dyDescent="0.3">
      <c r="B2" s="81" t="s">
        <v>1</v>
      </c>
      <c r="C2" s="82"/>
      <c r="D2" s="83"/>
      <c r="E2" s="81" t="s">
        <v>2</v>
      </c>
      <c r="F2" s="82"/>
      <c r="G2" s="82"/>
      <c r="H2" s="84"/>
      <c r="I2" s="85"/>
      <c r="J2" s="85"/>
      <c r="K2" s="85"/>
      <c r="L2" s="85"/>
      <c r="M2" s="85"/>
      <c r="N2" s="86"/>
      <c r="P2" s="9"/>
      <c r="Q2" s="9"/>
      <c r="R2" s="9">
        <v>1</v>
      </c>
      <c r="S2" s="66">
        <f ca="1">AB2*10+AE2</f>
        <v>16</v>
      </c>
      <c r="T2" s="67" t="s">
        <v>47</v>
      </c>
      <c r="U2" s="68">
        <f ca="1">AC2*10+AF2</f>
        <v>21</v>
      </c>
      <c r="V2" s="69" t="s">
        <v>48</v>
      </c>
      <c r="W2" s="70">
        <f ca="1">S2+U2</f>
        <v>37</v>
      </c>
      <c r="X2" s="9"/>
      <c r="Y2" s="71"/>
      <c r="Z2" s="9"/>
      <c r="AA2" s="76">
        <v>1</v>
      </c>
      <c r="AB2" s="77">
        <f ca="1">AJ2</f>
        <v>1</v>
      </c>
      <c r="AC2" s="78">
        <f ca="1">AK2</f>
        <v>2</v>
      </c>
      <c r="AD2" s="76"/>
      <c r="AE2" s="77">
        <f ca="1">IF(AND(AJ2=0,AV2=0),RANDBETWEEN(1,9),AV2)</f>
        <v>6</v>
      </c>
      <c r="AF2" s="78">
        <f ca="1">IF(AND(AK2=0,AW2=0),RANDBETWEEN(1,9),AW2)</f>
        <v>1</v>
      </c>
      <c r="AG2" s="9"/>
      <c r="AH2" s="9"/>
      <c r="AI2" s="9">
        <v>1</v>
      </c>
      <c r="AJ2" s="10">
        <f ca="1">VLOOKUP($AN1,$AP$1:$AR$100,2,FALSE)</f>
        <v>1</v>
      </c>
      <c r="AK2" s="10">
        <f ca="1">VLOOKUP($AN1,$AP$1:$AR$100,3,FALSE)</f>
        <v>2</v>
      </c>
      <c r="AL2" s="23"/>
      <c r="AM2" s="7">
        <f t="shared" ref="AM2:AM44" ca="1" si="0">RAND()</f>
        <v>0.71928212015699777</v>
      </c>
      <c r="AN2" s="8">
        <f t="shared" ref="AN2:AN28" ca="1" si="1">RANK(AM2,$AM$1:$AM$46,)</f>
        <v>17</v>
      </c>
      <c r="AO2" s="9"/>
      <c r="AP2" s="9">
        <v>2</v>
      </c>
      <c r="AQ2" s="9">
        <v>2</v>
      </c>
      <c r="AR2" s="9">
        <v>0</v>
      </c>
      <c r="AU2" s="9">
        <v>1</v>
      </c>
      <c r="AV2" s="10">
        <f t="shared" ref="AV2:AV13" ca="1" si="2">VLOOKUP($AZ1,$BB$1:$BD$100,2,FALSE)</f>
        <v>6</v>
      </c>
      <c r="AW2" s="10">
        <f t="shared" ref="AW2:AW13" ca="1" si="3">VLOOKUP($AZ1,$BB$1:$BD$100,3,FALSE)</f>
        <v>1</v>
      </c>
      <c r="AY2" s="7">
        <f t="shared" ref="AY2:AY65" ca="1" si="4">RAND()</f>
        <v>0.7393078921802988</v>
      </c>
      <c r="AZ2" s="8">
        <f t="shared" ref="AZ2:AZ64" ca="1" si="5">RANK(AY2,$AY$1:$AY$100,)</f>
        <v>27</v>
      </c>
      <c r="BA2" s="9"/>
      <c r="BB2" s="9">
        <v>2</v>
      </c>
      <c r="BC2" s="9">
        <v>0</v>
      </c>
      <c r="BD2" s="9">
        <v>1</v>
      </c>
    </row>
    <row r="3" spans="1:56" ht="15" customHeight="1" x14ac:dyDescent="0.25">
      <c r="B3" s="11"/>
      <c r="C3" s="11"/>
      <c r="D3" s="11"/>
      <c r="E3" s="11"/>
      <c r="F3" s="11"/>
      <c r="G3" s="11"/>
      <c r="H3" s="12"/>
      <c r="I3" s="12"/>
      <c r="J3" s="12"/>
      <c r="K3" s="12"/>
      <c r="L3" s="12"/>
      <c r="M3" s="12"/>
      <c r="P3" s="9"/>
      <c r="Q3" s="9"/>
      <c r="R3" s="9">
        <v>2</v>
      </c>
      <c r="S3" s="66">
        <f t="shared" ref="S3:S13" ca="1" si="6">AB3*10+AE3</f>
        <v>12</v>
      </c>
      <c r="T3" s="67" t="s">
        <v>47</v>
      </c>
      <c r="U3" s="68">
        <f t="shared" ref="U3:U13" ca="1" si="7">AC3*10+AF3</f>
        <v>16</v>
      </c>
      <c r="V3" s="69" t="s">
        <v>50</v>
      </c>
      <c r="W3" s="70">
        <f t="shared" ref="W3:W13" ca="1" si="8">S3+U3</f>
        <v>28</v>
      </c>
      <c r="X3" s="9"/>
      <c r="Y3" s="71"/>
      <c r="Z3" s="9"/>
      <c r="AA3" s="76">
        <v>2</v>
      </c>
      <c r="AB3" s="77">
        <f t="shared" ref="AB3:AC13" ca="1" si="9">AJ3</f>
        <v>1</v>
      </c>
      <c r="AC3" s="78">
        <f t="shared" ca="1" si="9"/>
        <v>1</v>
      </c>
      <c r="AD3" s="76"/>
      <c r="AE3" s="77">
        <f t="shared" ref="AE3:AE13" ca="1" si="10">IF(AND(AJ3=0,AV3=0),RANDBETWEEN(1,9),AV3)</f>
        <v>2</v>
      </c>
      <c r="AF3" s="78">
        <f t="shared" ref="AF3:AF13" ca="1" si="11">IF(AND(AK3=0,AW3=0),RANDBETWEEN(1,9),AW3)</f>
        <v>6</v>
      </c>
      <c r="AG3" s="9"/>
      <c r="AH3" s="9"/>
      <c r="AI3" s="9">
        <v>2</v>
      </c>
      <c r="AJ3" s="10">
        <f t="shared" ref="AJ3:AJ13" ca="1" si="12">VLOOKUP($AN2,$AP$1:$AR$100,2,FALSE)</f>
        <v>1</v>
      </c>
      <c r="AK3" s="10">
        <f t="shared" ref="AK3:AK13" ca="1" si="13">VLOOKUP($AN2,$AP$1:$AR$100,3,FALSE)</f>
        <v>1</v>
      </c>
      <c r="AL3" s="23"/>
      <c r="AM3" s="7">
        <f t="shared" ca="1" si="0"/>
        <v>0.58625904664324924</v>
      </c>
      <c r="AN3" s="8">
        <f t="shared" ca="1" si="1"/>
        <v>22</v>
      </c>
      <c r="AO3" s="9"/>
      <c r="AP3" s="9">
        <v>3</v>
      </c>
      <c r="AQ3" s="9">
        <v>3</v>
      </c>
      <c r="AR3" s="9">
        <v>0</v>
      </c>
      <c r="AU3" s="9">
        <v>2</v>
      </c>
      <c r="AV3" s="10">
        <f t="shared" ca="1" si="2"/>
        <v>2</v>
      </c>
      <c r="AW3" s="10">
        <f t="shared" ca="1" si="3"/>
        <v>6</v>
      </c>
      <c r="AY3" s="7">
        <f t="shared" ca="1" si="4"/>
        <v>0.79135559372065178</v>
      </c>
      <c r="AZ3" s="8">
        <f t="shared" ca="1" si="5"/>
        <v>22</v>
      </c>
      <c r="BA3" s="9"/>
      <c r="BB3" s="9">
        <v>3</v>
      </c>
      <c r="BC3" s="9">
        <v>0</v>
      </c>
      <c r="BD3" s="9">
        <v>2</v>
      </c>
    </row>
    <row r="4" spans="1:56" ht="12.95" customHeight="1" x14ac:dyDescent="0.25">
      <c r="A4" s="13"/>
      <c r="B4" s="24"/>
      <c r="C4" s="14"/>
      <c r="D4" s="14"/>
      <c r="E4" s="15"/>
      <c r="F4" s="13"/>
      <c r="G4" s="24"/>
      <c r="H4" s="14"/>
      <c r="I4" s="14"/>
      <c r="J4" s="15"/>
      <c r="K4" s="13"/>
      <c r="L4" s="24"/>
      <c r="M4" s="14"/>
      <c r="N4" s="14"/>
      <c r="O4" s="15"/>
      <c r="P4" s="9"/>
      <c r="Q4" s="9"/>
      <c r="R4" s="9">
        <v>3</v>
      </c>
      <c r="S4" s="66">
        <f t="shared" ca="1" si="6"/>
        <v>12</v>
      </c>
      <c r="T4" s="67" t="s">
        <v>47</v>
      </c>
      <c r="U4" s="68">
        <f t="shared" ca="1" si="7"/>
        <v>61</v>
      </c>
      <c r="V4" s="69" t="s">
        <v>48</v>
      </c>
      <c r="W4" s="70">
        <f t="shared" ca="1" si="8"/>
        <v>73</v>
      </c>
      <c r="X4" s="9"/>
      <c r="Y4" s="71"/>
      <c r="Z4" s="9"/>
      <c r="AA4" s="76">
        <v>3</v>
      </c>
      <c r="AB4" s="77">
        <f t="shared" ca="1" si="9"/>
        <v>1</v>
      </c>
      <c r="AC4" s="78">
        <f t="shared" ca="1" si="9"/>
        <v>6</v>
      </c>
      <c r="AD4" s="76"/>
      <c r="AE4" s="77">
        <f t="shared" ca="1" si="10"/>
        <v>2</v>
      </c>
      <c r="AF4" s="78">
        <f t="shared" ca="1" si="11"/>
        <v>1</v>
      </c>
      <c r="AG4" s="9"/>
      <c r="AH4" s="9"/>
      <c r="AI4" s="9">
        <v>3</v>
      </c>
      <c r="AJ4" s="10">
        <f t="shared" ca="1" si="12"/>
        <v>1</v>
      </c>
      <c r="AK4" s="10">
        <f t="shared" ca="1" si="13"/>
        <v>6</v>
      </c>
      <c r="AL4" s="23"/>
      <c r="AM4" s="7">
        <f t="shared" ca="1" si="0"/>
        <v>0.86983075570449253</v>
      </c>
      <c r="AN4" s="8">
        <f t="shared" ca="1" si="1"/>
        <v>9</v>
      </c>
      <c r="AO4" s="9"/>
      <c r="AP4" s="9">
        <v>4</v>
      </c>
      <c r="AQ4" s="9">
        <v>4</v>
      </c>
      <c r="AR4" s="9">
        <v>0</v>
      </c>
      <c r="AU4" s="9">
        <v>3</v>
      </c>
      <c r="AV4" s="10">
        <f t="shared" ca="1" si="2"/>
        <v>2</v>
      </c>
      <c r="AW4" s="10">
        <f t="shared" ca="1" si="3"/>
        <v>1</v>
      </c>
      <c r="AY4" s="7">
        <f t="shared" ca="1" si="4"/>
        <v>0.14019210032839236</v>
      </c>
      <c r="AZ4" s="8">
        <f t="shared" ca="1" si="5"/>
        <v>90</v>
      </c>
      <c r="BA4" s="9"/>
      <c r="BB4" s="9">
        <v>4</v>
      </c>
      <c r="BC4" s="9">
        <v>0</v>
      </c>
      <c r="BD4" s="9">
        <v>3</v>
      </c>
    </row>
    <row r="5" spans="1:56" ht="39.950000000000003" customHeight="1" x14ac:dyDescent="0.25">
      <c r="A5" s="16"/>
      <c r="B5" s="31"/>
      <c r="C5" s="25">
        <f ca="1">AB2</f>
        <v>1</v>
      </c>
      <c r="D5" s="25">
        <f ca="1">AE2</f>
        <v>6</v>
      </c>
      <c r="E5" s="32"/>
      <c r="F5" s="33"/>
      <c r="G5" s="31"/>
      <c r="H5" s="25">
        <f ca="1">AB3</f>
        <v>1</v>
      </c>
      <c r="I5" s="25">
        <f ca="1">AE3</f>
        <v>2</v>
      </c>
      <c r="J5" s="32"/>
      <c r="K5" s="33"/>
      <c r="L5" s="31"/>
      <c r="M5" s="25">
        <f ca="1">AB4</f>
        <v>1</v>
      </c>
      <c r="N5" s="25">
        <f ca="1">AE4</f>
        <v>2</v>
      </c>
      <c r="O5" s="18"/>
      <c r="P5" s="9"/>
      <c r="Q5" s="9"/>
      <c r="R5" s="9">
        <v>4</v>
      </c>
      <c r="S5" s="66">
        <f t="shared" ca="1" si="6"/>
        <v>8</v>
      </c>
      <c r="T5" s="67" t="s">
        <v>47</v>
      </c>
      <c r="U5" s="68">
        <f t="shared" ca="1" si="7"/>
        <v>19</v>
      </c>
      <c r="V5" s="69" t="s">
        <v>46</v>
      </c>
      <c r="W5" s="70">
        <f t="shared" ca="1" si="8"/>
        <v>27</v>
      </c>
      <c r="X5" s="9"/>
      <c r="Y5" s="71"/>
      <c r="Z5" s="9"/>
      <c r="AA5" s="76">
        <v>4</v>
      </c>
      <c r="AB5" s="77">
        <f t="shared" ca="1" si="9"/>
        <v>0</v>
      </c>
      <c r="AC5" s="78">
        <f t="shared" ca="1" si="9"/>
        <v>1</v>
      </c>
      <c r="AD5" s="76"/>
      <c r="AE5" s="77">
        <f t="shared" ca="1" si="10"/>
        <v>8</v>
      </c>
      <c r="AF5" s="78">
        <f t="shared" ca="1" si="11"/>
        <v>9</v>
      </c>
      <c r="AG5" s="9"/>
      <c r="AH5" s="9"/>
      <c r="AI5" s="9">
        <v>4</v>
      </c>
      <c r="AJ5" s="10">
        <f t="shared" ca="1" si="12"/>
        <v>0</v>
      </c>
      <c r="AK5" s="10">
        <f t="shared" ca="1" si="13"/>
        <v>1</v>
      </c>
      <c r="AL5" s="23"/>
      <c r="AM5" s="7">
        <f t="shared" ca="1" si="0"/>
        <v>0.84021851152389837</v>
      </c>
      <c r="AN5" s="8">
        <f t="shared" ca="1" si="1"/>
        <v>11</v>
      </c>
      <c r="AO5" s="9"/>
      <c r="AP5" s="9">
        <v>5</v>
      </c>
      <c r="AQ5" s="9">
        <v>5</v>
      </c>
      <c r="AR5" s="9">
        <v>0</v>
      </c>
      <c r="AU5" s="9">
        <v>4</v>
      </c>
      <c r="AV5" s="10">
        <f t="shared" ca="1" si="2"/>
        <v>8</v>
      </c>
      <c r="AW5" s="10">
        <f t="shared" ca="1" si="3"/>
        <v>9</v>
      </c>
      <c r="AY5" s="7">
        <f t="shared" ca="1" si="4"/>
        <v>0.36915642024201178</v>
      </c>
      <c r="AZ5" s="8">
        <f t="shared" ca="1" si="5"/>
        <v>68</v>
      </c>
      <c r="BA5" s="9"/>
      <c r="BB5" s="9">
        <v>5</v>
      </c>
      <c r="BC5" s="9">
        <v>0</v>
      </c>
      <c r="BD5" s="9">
        <v>4</v>
      </c>
    </row>
    <row r="6" spans="1:56" ht="38.1" customHeight="1" x14ac:dyDescent="0.25">
      <c r="A6" s="26"/>
      <c r="B6" s="25" t="s">
        <v>0</v>
      </c>
      <c r="C6" s="25">
        <f ca="1">AC2</f>
        <v>2</v>
      </c>
      <c r="D6" s="25">
        <f ca="1">AF2</f>
        <v>1</v>
      </c>
      <c r="E6" s="32"/>
      <c r="F6" s="33"/>
      <c r="G6" s="25" t="s">
        <v>0</v>
      </c>
      <c r="H6" s="25">
        <f ca="1">AC3</f>
        <v>1</v>
      </c>
      <c r="I6" s="25">
        <f ca="1">AF3</f>
        <v>6</v>
      </c>
      <c r="J6" s="32"/>
      <c r="K6" s="33"/>
      <c r="L6" s="25" t="s">
        <v>0</v>
      </c>
      <c r="M6" s="25">
        <f ca="1">AC4</f>
        <v>6</v>
      </c>
      <c r="N6" s="25">
        <f ca="1">AF4</f>
        <v>1</v>
      </c>
      <c r="O6" s="27"/>
      <c r="P6" s="9"/>
      <c r="Q6" s="9"/>
      <c r="R6" s="9">
        <v>5</v>
      </c>
      <c r="S6" s="66">
        <f t="shared" ca="1" si="6"/>
        <v>6</v>
      </c>
      <c r="T6" s="67" t="s">
        <v>47</v>
      </c>
      <c r="U6" s="68">
        <f t="shared" ca="1" si="7"/>
        <v>37</v>
      </c>
      <c r="V6" s="69" t="s">
        <v>50</v>
      </c>
      <c r="W6" s="70">
        <f t="shared" ca="1" si="8"/>
        <v>43</v>
      </c>
      <c r="X6" s="9"/>
      <c r="Y6" s="71"/>
      <c r="Z6" s="9"/>
      <c r="AA6" s="76">
        <v>5</v>
      </c>
      <c r="AB6" s="77">
        <f t="shared" ca="1" si="9"/>
        <v>0</v>
      </c>
      <c r="AC6" s="78">
        <f t="shared" ca="1" si="9"/>
        <v>3</v>
      </c>
      <c r="AD6" s="76"/>
      <c r="AE6" s="77">
        <f t="shared" ca="1" si="10"/>
        <v>6</v>
      </c>
      <c r="AF6" s="78">
        <f t="shared" ca="1" si="11"/>
        <v>7</v>
      </c>
      <c r="AG6" s="9"/>
      <c r="AH6" s="9"/>
      <c r="AI6" s="9">
        <v>5</v>
      </c>
      <c r="AJ6" s="10">
        <f t="shared" ca="1" si="12"/>
        <v>0</v>
      </c>
      <c r="AK6" s="10">
        <f t="shared" ca="1" si="13"/>
        <v>3</v>
      </c>
      <c r="AL6" s="23"/>
      <c r="AM6" s="7">
        <f t="shared" ca="1" si="0"/>
        <v>0.80040725574306593</v>
      </c>
      <c r="AN6" s="8">
        <f t="shared" ca="1" si="1"/>
        <v>13</v>
      </c>
      <c r="AO6" s="9"/>
      <c r="AP6" s="9">
        <v>6</v>
      </c>
      <c r="AQ6" s="9">
        <v>6</v>
      </c>
      <c r="AR6" s="9">
        <v>0</v>
      </c>
      <c r="AU6" s="9">
        <v>5</v>
      </c>
      <c r="AV6" s="10">
        <f t="shared" ca="1" si="2"/>
        <v>6</v>
      </c>
      <c r="AW6" s="10">
        <f t="shared" ca="1" si="3"/>
        <v>7</v>
      </c>
      <c r="AY6" s="7">
        <f t="shared" ca="1" si="4"/>
        <v>0.50344717958814733</v>
      </c>
      <c r="AZ6" s="8">
        <f t="shared" ca="1" si="5"/>
        <v>50</v>
      </c>
      <c r="BA6" s="9"/>
      <c r="BB6" s="9">
        <v>6</v>
      </c>
      <c r="BC6" s="9">
        <v>0</v>
      </c>
      <c r="BD6" s="9">
        <v>5</v>
      </c>
    </row>
    <row r="7" spans="1:56" ht="26.1" customHeight="1" x14ac:dyDescent="0.25">
      <c r="A7" s="26"/>
      <c r="B7" s="25"/>
      <c r="C7" s="28" t="s">
        <v>3</v>
      </c>
      <c r="D7" s="25"/>
      <c r="E7" s="32"/>
      <c r="F7" s="33"/>
      <c r="G7" s="25"/>
      <c r="H7" s="28" t="s">
        <v>3</v>
      </c>
      <c r="I7" s="25"/>
      <c r="J7" s="32"/>
      <c r="K7" s="33"/>
      <c r="L7" s="25"/>
      <c r="M7" s="28" t="s">
        <v>3</v>
      </c>
      <c r="N7" s="25"/>
      <c r="O7" s="27"/>
      <c r="P7" s="9"/>
      <c r="Q7" s="9"/>
      <c r="R7" s="9">
        <v>6</v>
      </c>
      <c r="S7" s="66">
        <f t="shared" ca="1" si="6"/>
        <v>4</v>
      </c>
      <c r="T7" s="67" t="s">
        <v>47</v>
      </c>
      <c r="U7" s="68">
        <f t="shared" ca="1" si="7"/>
        <v>59</v>
      </c>
      <c r="V7" s="69" t="s">
        <v>50</v>
      </c>
      <c r="W7" s="70">
        <f t="shared" ca="1" si="8"/>
        <v>63</v>
      </c>
      <c r="X7" s="9"/>
      <c r="Y7" s="71"/>
      <c r="Z7" s="9"/>
      <c r="AA7" s="76">
        <v>6</v>
      </c>
      <c r="AB7" s="77">
        <f t="shared" ca="1" si="9"/>
        <v>0</v>
      </c>
      <c r="AC7" s="78">
        <f t="shared" ca="1" si="9"/>
        <v>5</v>
      </c>
      <c r="AD7" s="76"/>
      <c r="AE7" s="77">
        <f t="shared" ca="1" si="10"/>
        <v>4</v>
      </c>
      <c r="AF7" s="78">
        <f t="shared" ca="1" si="11"/>
        <v>9</v>
      </c>
      <c r="AG7" s="9"/>
      <c r="AH7" s="9"/>
      <c r="AI7" s="9">
        <v>6</v>
      </c>
      <c r="AJ7" s="10">
        <f t="shared" ca="1" si="12"/>
        <v>0</v>
      </c>
      <c r="AK7" s="10">
        <f t="shared" ca="1" si="13"/>
        <v>5</v>
      </c>
      <c r="AL7" s="23"/>
      <c r="AM7" s="7">
        <f t="shared" ca="1" si="0"/>
        <v>0.47311494664696119</v>
      </c>
      <c r="AN7" s="8">
        <f t="shared" ca="1" si="1"/>
        <v>27</v>
      </c>
      <c r="AO7" s="9"/>
      <c r="AP7" s="9">
        <v>7</v>
      </c>
      <c r="AQ7" s="9">
        <v>7</v>
      </c>
      <c r="AR7" s="9">
        <v>0</v>
      </c>
      <c r="AU7" s="9">
        <v>6</v>
      </c>
      <c r="AV7" s="10">
        <f t="shared" ca="1" si="2"/>
        <v>4</v>
      </c>
      <c r="AW7" s="10">
        <f t="shared" ca="1" si="3"/>
        <v>9</v>
      </c>
      <c r="AY7" s="7">
        <f t="shared" ca="1" si="4"/>
        <v>0.87134435564561596</v>
      </c>
      <c r="AZ7" s="8">
        <f t="shared" ca="1" si="5"/>
        <v>15</v>
      </c>
      <c r="BA7" s="9"/>
      <c r="BB7" s="9">
        <v>7</v>
      </c>
      <c r="BC7" s="9">
        <v>0</v>
      </c>
      <c r="BD7" s="9">
        <v>6</v>
      </c>
    </row>
    <row r="8" spans="1:56" ht="45" customHeight="1" x14ac:dyDescent="0.25">
      <c r="A8" s="16"/>
      <c r="B8" s="34"/>
      <c r="C8" s="34"/>
      <c r="D8" s="34"/>
      <c r="E8" s="32"/>
      <c r="F8" s="33"/>
      <c r="G8" s="34"/>
      <c r="H8" s="34"/>
      <c r="I8" s="34"/>
      <c r="J8" s="32"/>
      <c r="K8" s="33"/>
      <c r="L8" s="34"/>
      <c r="M8" s="34"/>
      <c r="N8" s="34"/>
      <c r="O8" s="18"/>
      <c r="P8" s="9"/>
      <c r="Q8" s="9"/>
      <c r="R8" s="9">
        <v>7</v>
      </c>
      <c r="S8" s="66">
        <f t="shared" ca="1" si="6"/>
        <v>21</v>
      </c>
      <c r="T8" s="67" t="s">
        <v>47</v>
      </c>
      <c r="U8" s="68">
        <f t="shared" ca="1" si="7"/>
        <v>44</v>
      </c>
      <c r="V8" s="69" t="s">
        <v>48</v>
      </c>
      <c r="W8" s="70">
        <f t="shared" ca="1" si="8"/>
        <v>65</v>
      </c>
      <c r="X8" s="9"/>
      <c r="Y8" s="71"/>
      <c r="Z8" s="9"/>
      <c r="AA8" s="76">
        <v>7</v>
      </c>
      <c r="AB8" s="77">
        <f t="shared" ca="1" si="9"/>
        <v>2</v>
      </c>
      <c r="AC8" s="78">
        <f t="shared" ca="1" si="9"/>
        <v>4</v>
      </c>
      <c r="AD8" s="76"/>
      <c r="AE8" s="77">
        <f t="shared" ca="1" si="10"/>
        <v>1</v>
      </c>
      <c r="AF8" s="78">
        <f t="shared" ca="1" si="11"/>
        <v>4</v>
      </c>
      <c r="AG8" s="9"/>
      <c r="AH8" s="9"/>
      <c r="AI8" s="9">
        <v>7</v>
      </c>
      <c r="AJ8" s="10">
        <f t="shared" ca="1" si="12"/>
        <v>2</v>
      </c>
      <c r="AK8" s="10">
        <f t="shared" ca="1" si="13"/>
        <v>4</v>
      </c>
      <c r="AL8" s="23"/>
      <c r="AM8" s="7">
        <f t="shared" ca="1" si="0"/>
        <v>0.91329768396739874</v>
      </c>
      <c r="AN8" s="8">
        <f t="shared" ca="1" si="1"/>
        <v>3</v>
      </c>
      <c r="AO8" s="9"/>
      <c r="AP8" s="9">
        <v>8</v>
      </c>
      <c r="AQ8" s="9">
        <v>8</v>
      </c>
      <c r="AR8" s="9">
        <v>0</v>
      </c>
      <c r="AU8" s="9">
        <v>7</v>
      </c>
      <c r="AV8" s="10">
        <f t="shared" ca="1" si="2"/>
        <v>1</v>
      </c>
      <c r="AW8" s="10">
        <f t="shared" ca="1" si="3"/>
        <v>4</v>
      </c>
      <c r="AY8" s="7">
        <f t="shared" ca="1" si="4"/>
        <v>0.95318287883694541</v>
      </c>
      <c r="AZ8" s="8">
        <f t="shared" ca="1" si="5"/>
        <v>7</v>
      </c>
      <c r="BA8" s="9"/>
      <c r="BB8" s="9">
        <v>8</v>
      </c>
      <c r="BC8" s="9">
        <v>0</v>
      </c>
      <c r="BD8" s="9">
        <v>7</v>
      </c>
    </row>
    <row r="9" spans="1:56" ht="12.95" customHeight="1" x14ac:dyDescent="0.25">
      <c r="A9" s="19"/>
      <c r="B9" s="35"/>
      <c r="C9" s="35"/>
      <c r="D9" s="35"/>
      <c r="E9" s="36"/>
      <c r="F9" s="37"/>
      <c r="G9" s="35"/>
      <c r="H9" s="35"/>
      <c r="I9" s="35"/>
      <c r="J9" s="36"/>
      <c r="K9" s="37"/>
      <c r="L9" s="35"/>
      <c r="M9" s="35"/>
      <c r="N9" s="35"/>
      <c r="O9" s="21"/>
      <c r="P9" s="9"/>
      <c r="Q9" s="9"/>
      <c r="R9" s="9">
        <v>8</v>
      </c>
      <c r="S9" s="66">
        <f t="shared" ca="1" si="6"/>
        <v>30</v>
      </c>
      <c r="T9" s="67" t="s">
        <v>47</v>
      </c>
      <c r="U9" s="68">
        <f t="shared" ca="1" si="7"/>
        <v>6</v>
      </c>
      <c r="V9" s="69" t="s">
        <v>46</v>
      </c>
      <c r="W9" s="70">
        <f t="shared" ca="1" si="8"/>
        <v>36</v>
      </c>
      <c r="X9" s="9"/>
      <c r="Y9" s="71"/>
      <c r="Z9" s="9"/>
      <c r="AA9" s="76">
        <v>8</v>
      </c>
      <c r="AB9" s="77">
        <f t="shared" ca="1" si="9"/>
        <v>3</v>
      </c>
      <c r="AC9" s="78">
        <f t="shared" ca="1" si="9"/>
        <v>0</v>
      </c>
      <c r="AD9" s="76"/>
      <c r="AE9" s="77">
        <f t="shared" ca="1" si="10"/>
        <v>0</v>
      </c>
      <c r="AF9" s="78">
        <f t="shared" ca="1" si="11"/>
        <v>6</v>
      </c>
      <c r="AG9" s="9"/>
      <c r="AH9" s="9"/>
      <c r="AI9" s="9">
        <v>8</v>
      </c>
      <c r="AJ9" s="10">
        <f t="shared" ca="1" si="12"/>
        <v>3</v>
      </c>
      <c r="AK9" s="10">
        <f t="shared" ca="1" si="13"/>
        <v>0</v>
      </c>
      <c r="AL9" s="23"/>
      <c r="AM9" s="7">
        <f t="shared" ca="1" si="0"/>
        <v>0.49877202757437455</v>
      </c>
      <c r="AN9" s="8">
        <f t="shared" ca="1" si="1"/>
        <v>25</v>
      </c>
      <c r="AO9" s="9"/>
      <c r="AP9" s="9">
        <v>9</v>
      </c>
      <c r="AQ9" s="9">
        <v>0</v>
      </c>
      <c r="AR9" s="9">
        <v>1</v>
      </c>
      <c r="AU9" s="9">
        <v>8</v>
      </c>
      <c r="AV9" s="10">
        <f t="shared" ca="1" si="2"/>
        <v>0</v>
      </c>
      <c r="AW9" s="10">
        <f t="shared" ca="1" si="3"/>
        <v>6</v>
      </c>
      <c r="AY9" s="7">
        <f t="shared" ca="1" si="4"/>
        <v>0.50196677595779549</v>
      </c>
      <c r="AZ9" s="8">
        <f t="shared" ca="1" si="5"/>
        <v>51</v>
      </c>
      <c r="BA9" s="9"/>
      <c r="BB9" s="9">
        <v>9</v>
      </c>
      <c r="BC9" s="9">
        <v>0</v>
      </c>
      <c r="BD9" s="9">
        <v>8</v>
      </c>
    </row>
    <row r="10" spans="1:56" ht="12.95" customHeight="1" x14ac:dyDescent="0.25">
      <c r="A10" s="13"/>
      <c r="B10" s="38"/>
      <c r="C10" s="39"/>
      <c r="D10" s="39"/>
      <c r="E10" s="40"/>
      <c r="F10" s="41"/>
      <c r="G10" s="38"/>
      <c r="H10" s="39"/>
      <c r="I10" s="39"/>
      <c r="J10" s="40"/>
      <c r="K10" s="41"/>
      <c r="L10" s="38"/>
      <c r="M10" s="39"/>
      <c r="N10" s="39"/>
      <c r="O10" s="15"/>
      <c r="P10" s="9"/>
      <c r="Q10" s="9"/>
      <c r="R10" s="9">
        <v>9</v>
      </c>
      <c r="S10" s="66">
        <f t="shared" ca="1" si="6"/>
        <v>25</v>
      </c>
      <c r="T10" s="67" t="s">
        <v>47</v>
      </c>
      <c r="U10" s="68">
        <f t="shared" ca="1" si="7"/>
        <v>20</v>
      </c>
      <c r="V10" s="69" t="s">
        <v>46</v>
      </c>
      <c r="W10" s="70">
        <f t="shared" ca="1" si="8"/>
        <v>45</v>
      </c>
      <c r="X10" s="9"/>
      <c r="Y10" s="71"/>
      <c r="Z10" s="9"/>
      <c r="AA10" s="76">
        <v>9</v>
      </c>
      <c r="AB10" s="77">
        <f t="shared" ca="1" si="9"/>
        <v>2</v>
      </c>
      <c r="AC10" s="78">
        <f t="shared" ca="1" si="9"/>
        <v>2</v>
      </c>
      <c r="AD10" s="76"/>
      <c r="AE10" s="77">
        <f t="shared" ca="1" si="10"/>
        <v>5</v>
      </c>
      <c r="AF10" s="78">
        <f t="shared" ca="1" si="11"/>
        <v>0</v>
      </c>
      <c r="AG10" s="9"/>
      <c r="AH10" s="9"/>
      <c r="AI10" s="9">
        <v>9</v>
      </c>
      <c r="AJ10" s="10">
        <f t="shared" ca="1" si="12"/>
        <v>2</v>
      </c>
      <c r="AK10" s="10">
        <f t="shared" ca="1" si="13"/>
        <v>2</v>
      </c>
      <c r="AL10" s="23"/>
      <c r="AM10" s="7">
        <f t="shared" ca="1" si="0"/>
        <v>0.67441837945082961</v>
      </c>
      <c r="AN10" s="8">
        <f t="shared" ca="1" si="1"/>
        <v>19</v>
      </c>
      <c r="AO10" s="9"/>
      <c r="AP10" s="9">
        <v>10</v>
      </c>
      <c r="AQ10" s="9">
        <v>0</v>
      </c>
      <c r="AR10" s="9">
        <v>2</v>
      </c>
      <c r="AU10" s="9">
        <v>9</v>
      </c>
      <c r="AV10" s="10">
        <f t="shared" ca="1" si="2"/>
        <v>5</v>
      </c>
      <c r="AW10" s="10">
        <f t="shared" ca="1" si="3"/>
        <v>0</v>
      </c>
      <c r="AY10" s="7">
        <f t="shared" ca="1" si="4"/>
        <v>0.5189306837763269</v>
      </c>
      <c r="AZ10" s="8">
        <f t="shared" ca="1" si="5"/>
        <v>46</v>
      </c>
      <c r="BA10" s="9"/>
      <c r="BB10" s="9">
        <v>10</v>
      </c>
      <c r="BC10" s="9">
        <v>0</v>
      </c>
      <c r="BD10" s="9">
        <v>9</v>
      </c>
    </row>
    <row r="11" spans="1:56" ht="39.950000000000003" customHeight="1" x14ac:dyDescent="0.25">
      <c r="A11" s="16"/>
      <c r="B11" s="31"/>
      <c r="C11" s="25">
        <f ca="1">AB5</f>
        <v>0</v>
      </c>
      <c r="D11" s="25">
        <f ca="1">AE5</f>
        <v>8</v>
      </c>
      <c r="E11" s="32"/>
      <c r="F11" s="33"/>
      <c r="G11" s="31"/>
      <c r="H11" s="25">
        <f ca="1">AB6</f>
        <v>0</v>
      </c>
      <c r="I11" s="25">
        <f ca="1">AE6</f>
        <v>6</v>
      </c>
      <c r="J11" s="32"/>
      <c r="K11" s="33"/>
      <c r="L11" s="31"/>
      <c r="M11" s="25">
        <f ca="1">AB7</f>
        <v>0</v>
      </c>
      <c r="N11" s="25">
        <f ca="1">AE7</f>
        <v>4</v>
      </c>
      <c r="O11" s="18"/>
      <c r="P11" s="9"/>
      <c r="Q11" s="9"/>
      <c r="R11" s="9">
        <v>10</v>
      </c>
      <c r="S11" s="66">
        <f t="shared" ca="1" si="6"/>
        <v>14</v>
      </c>
      <c r="T11" s="67" t="s">
        <v>47</v>
      </c>
      <c r="U11" s="68">
        <f t="shared" ca="1" si="7"/>
        <v>35</v>
      </c>
      <c r="V11" s="69" t="s">
        <v>48</v>
      </c>
      <c r="W11" s="70">
        <f t="shared" ca="1" si="8"/>
        <v>49</v>
      </c>
      <c r="X11" s="9"/>
      <c r="Y11" s="71"/>
      <c r="Z11" s="9"/>
      <c r="AA11" s="76">
        <v>10</v>
      </c>
      <c r="AB11" s="77">
        <f t="shared" ca="1" si="9"/>
        <v>1</v>
      </c>
      <c r="AC11" s="78">
        <f t="shared" ca="1" si="9"/>
        <v>3</v>
      </c>
      <c r="AD11" s="76"/>
      <c r="AE11" s="77">
        <f t="shared" ca="1" si="10"/>
        <v>4</v>
      </c>
      <c r="AF11" s="78">
        <f t="shared" ca="1" si="11"/>
        <v>5</v>
      </c>
      <c r="AG11" s="9"/>
      <c r="AH11" s="9"/>
      <c r="AI11" s="9">
        <v>10</v>
      </c>
      <c r="AJ11" s="10">
        <f t="shared" ca="1" si="12"/>
        <v>1</v>
      </c>
      <c r="AK11" s="10">
        <f t="shared" ca="1" si="13"/>
        <v>3</v>
      </c>
      <c r="AL11" s="23"/>
      <c r="AM11" s="7">
        <f t="shared" ca="1" si="0"/>
        <v>0.27129138096514949</v>
      </c>
      <c r="AN11" s="8">
        <f t="shared" ca="1" si="1"/>
        <v>34</v>
      </c>
      <c r="AO11" s="9"/>
      <c r="AP11" s="9">
        <v>11</v>
      </c>
      <c r="AQ11" s="9">
        <v>0</v>
      </c>
      <c r="AR11" s="9">
        <v>3</v>
      </c>
      <c r="AU11" s="9">
        <v>10</v>
      </c>
      <c r="AV11" s="10">
        <f t="shared" ca="1" si="2"/>
        <v>4</v>
      </c>
      <c r="AW11" s="10">
        <f t="shared" ca="1" si="3"/>
        <v>5</v>
      </c>
      <c r="AY11" s="7">
        <f t="shared" ca="1" si="4"/>
        <v>0.71293275425346958</v>
      </c>
      <c r="AZ11" s="8">
        <f t="shared" ca="1" si="5"/>
        <v>33</v>
      </c>
      <c r="BA11" s="9"/>
      <c r="BB11" s="9">
        <v>11</v>
      </c>
      <c r="BC11" s="9">
        <v>1</v>
      </c>
      <c r="BD11" s="9">
        <v>0</v>
      </c>
    </row>
    <row r="12" spans="1:56" ht="38.1" customHeight="1" x14ac:dyDescent="0.25">
      <c r="A12" s="26"/>
      <c r="B12" s="25" t="s">
        <v>0</v>
      </c>
      <c r="C12" s="25">
        <f ca="1">AC5</f>
        <v>1</v>
      </c>
      <c r="D12" s="25">
        <f ca="1">AF5</f>
        <v>9</v>
      </c>
      <c r="E12" s="32"/>
      <c r="F12" s="33"/>
      <c r="G12" s="25" t="s">
        <v>0</v>
      </c>
      <c r="H12" s="25">
        <f ca="1">AC6</f>
        <v>3</v>
      </c>
      <c r="I12" s="25">
        <f ca="1">AF6</f>
        <v>7</v>
      </c>
      <c r="J12" s="32"/>
      <c r="K12" s="33"/>
      <c r="L12" s="25" t="s">
        <v>0</v>
      </c>
      <c r="M12" s="25">
        <f ca="1">AC7</f>
        <v>5</v>
      </c>
      <c r="N12" s="25">
        <f ca="1">AF7</f>
        <v>9</v>
      </c>
      <c r="O12" s="27"/>
      <c r="P12" s="9"/>
      <c r="Q12" s="9"/>
      <c r="R12" s="9">
        <v>11</v>
      </c>
      <c r="S12" s="66">
        <f t="shared" ca="1" si="6"/>
        <v>33</v>
      </c>
      <c r="T12" s="67" t="s">
        <v>47</v>
      </c>
      <c r="U12" s="68">
        <f t="shared" ca="1" si="7"/>
        <v>52</v>
      </c>
      <c r="V12" s="69" t="s">
        <v>46</v>
      </c>
      <c r="W12" s="70">
        <f t="shared" ca="1" si="8"/>
        <v>85</v>
      </c>
      <c r="X12" s="9"/>
      <c r="Y12" s="72"/>
      <c r="Z12" s="9"/>
      <c r="AA12" s="76">
        <v>11</v>
      </c>
      <c r="AB12" s="77">
        <f t="shared" ca="1" si="9"/>
        <v>3</v>
      </c>
      <c r="AC12" s="78">
        <f t="shared" ca="1" si="9"/>
        <v>5</v>
      </c>
      <c r="AD12" s="76"/>
      <c r="AE12" s="77">
        <f t="shared" ca="1" si="10"/>
        <v>3</v>
      </c>
      <c r="AF12" s="78">
        <f t="shared" ca="1" si="11"/>
        <v>2</v>
      </c>
      <c r="AG12" s="9"/>
      <c r="AH12" s="9"/>
      <c r="AI12" s="9">
        <v>11</v>
      </c>
      <c r="AJ12" s="10">
        <f t="shared" ca="1" si="12"/>
        <v>3</v>
      </c>
      <c r="AK12" s="10">
        <f t="shared" ca="1" si="13"/>
        <v>5</v>
      </c>
      <c r="AL12" s="23"/>
      <c r="AM12" s="7">
        <f t="shared" ca="1" si="0"/>
        <v>0.1207018799260744</v>
      </c>
      <c r="AN12" s="8">
        <f t="shared" ca="1" si="1"/>
        <v>39</v>
      </c>
      <c r="AO12" s="9"/>
      <c r="AP12" s="9">
        <v>12</v>
      </c>
      <c r="AQ12" s="9">
        <v>0</v>
      </c>
      <c r="AR12" s="9">
        <v>4</v>
      </c>
      <c r="AU12" s="9">
        <v>11</v>
      </c>
      <c r="AV12" s="10">
        <f t="shared" ca="1" si="2"/>
        <v>3</v>
      </c>
      <c r="AW12" s="10">
        <f t="shared" ca="1" si="3"/>
        <v>2</v>
      </c>
      <c r="AY12" s="7">
        <f t="shared" ca="1" si="4"/>
        <v>0.6418504354478265</v>
      </c>
      <c r="AZ12" s="8">
        <f t="shared" ca="1" si="5"/>
        <v>40</v>
      </c>
      <c r="BA12" s="9"/>
      <c r="BB12" s="9">
        <v>12</v>
      </c>
      <c r="BC12" s="9">
        <v>1</v>
      </c>
      <c r="BD12" s="9">
        <v>1</v>
      </c>
    </row>
    <row r="13" spans="1:56" ht="26.1" customHeight="1" x14ac:dyDescent="0.25">
      <c r="A13" s="26"/>
      <c r="B13" s="25"/>
      <c r="C13" s="29" t="s">
        <v>3</v>
      </c>
      <c r="D13" s="17"/>
      <c r="E13" s="32"/>
      <c r="F13" s="33"/>
      <c r="G13" s="25"/>
      <c r="H13" s="29" t="s">
        <v>3</v>
      </c>
      <c r="I13" s="17"/>
      <c r="J13" s="32"/>
      <c r="K13" s="33"/>
      <c r="L13" s="25"/>
      <c r="M13" s="29" t="s">
        <v>3</v>
      </c>
      <c r="N13" s="17"/>
      <c r="O13" s="27"/>
      <c r="P13" s="9"/>
      <c r="Q13" s="9"/>
      <c r="R13" s="9">
        <v>12</v>
      </c>
      <c r="S13" s="66">
        <f t="shared" ca="1" si="6"/>
        <v>53</v>
      </c>
      <c r="T13" s="67" t="s">
        <v>47</v>
      </c>
      <c r="U13" s="68">
        <f t="shared" ca="1" si="7"/>
        <v>19</v>
      </c>
      <c r="V13" s="69" t="s">
        <v>46</v>
      </c>
      <c r="W13" s="70">
        <f t="shared" ca="1" si="8"/>
        <v>72</v>
      </c>
      <c r="X13" s="9"/>
      <c r="Y13" s="73"/>
      <c r="Z13" s="9"/>
      <c r="AA13" s="76">
        <v>12</v>
      </c>
      <c r="AB13" s="77">
        <f t="shared" ca="1" si="9"/>
        <v>5</v>
      </c>
      <c r="AC13" s="78">
        <f t="shared" ca="1" si="9"/>
        <v>1</v>
      </c>
      <c r="AD13" s="76"/>
      <c r="AE13" s="77">
        <f t="shared" ca="1" si="10"/>
        <v>3</v>
      </c>
      <c r="AF13" s="78">
        <f t="shared" ca="1" si="11"/>
        <v>9</v>
      </c>
      <c r="AG13" s="9"/>
      <c r="AH13" s="9"/>
      <c r="AI13" s="9">
        <v>12</v>
      </c>
      <c r="AJ13" s="10">
        <f t="shared" ca="1" si="12"/>
        <v>5</v>
      </c>
      <c r="AK13" s="10">
        <f t="shared" ca="1" si="13"/>
        <v>1</v>
      </c>
      <c r="AL13" s="23"/>
      <c r="AM13" s="7">
        <f t="shared" ca="1" si="0"/>
        <v>0.54015224217993285</v>
      </c>
      <c r="AN13" s="8">
        <f t="shared" ca="1" si="1"/>
        <v>24</v>
      </c>
      <c r="AO13" s="9"/>
      <c r="AP13" s="9">
        <v>13</v>
      </c>
      <c r="AQ13" s="9">
        <v>0</v>
      </c>
      <c r="AR13" s="9">
        <v>5</v>
      </c>
      <c r="AU13" s="9">
        <v>12</v>
      </c>
      <c r="AV13" s="10">
        <f t="shared" ca="1" si="2"/>
        <v>3</v>
      </c>
      <c r="AW13" s="10">
        <f t="shared" ca="1" si="3"/>
        <v>9</v>
      </c>
      <c r="AY13" s="7">
        <f t="shared" ca="1" si="4"/>
        <v>0.33152071505749048</v>
      </c>
      <c r="AZ13" s="8">
        <f t="shared" ca="1" si="5"/>
        <v>73</v>
      </c>
      <c r="BA13" s="9"/>
      <c r="BB13" s="9">
        <v>13</v>
      </c>
      <c r="BC13" s="9">
        <v>1</v>
      </c>
      <c r="BD13" s="9">
        <v>2</v>
      </c>
    </row>
    <row r="14" spans="1:56" ht="45" customHeight="1" x14ac:dyDescent="0.25">
      <c r="A14" s="16"/>
      <c r="B14" s="42"/>
      <c r="C14" s="30"/>
      <c r="D14" s="30"/>
      <c r="E14" s="32"/>
      <c r="F14" s="33"/>
      <c r="G14" s="42"/>
      <c r="H14" s="30"/>
      <c r="I14" s="30"/>
      <c r="J14" s="32"/>
      <c r="K14" s="33"/>
      <c r="L14" s="42"/>
      <c r="M14" s="30"/>
      <c r="N14" s="30"/>
      <c r="O14" s="18"/>
      <c r="P14" s="9"/>
      <c r="Q14" s="9"/>
      <c r="Z14" s="9"/>
      <c r="AA14" s="9"/>
      <c r="AB14" s="9"/>
      <c r="AC14" s="79"/>
      <c r="AD14" s="9"/>
      <c r="AE14" s="9"/>
      <c r="AF14" s="9"/>
      <c r="AG14" s="9"/>
      <c r="AH14" s="9"/>
      <c r="AI14" s="9"/>
      <c r="AM14" s="7">
        <f t="shared" ca="1" si="0"/>
        <v>0.8193764153522749</v>
      </c>
      <c r="AN14" s="8">
        <f t="shared" ca="1" si="1"/>
        <v>12</v>
      </c>
      <c r="AO14" s="9"/>
      <c r="AP14" s="9">
        <v>14</v>
      </c>
      <c r="AQ14" s="9">
        <v>0</v>
      </c>
      <c r="AR14" s="9">
        <v>6</v>
      </c>
      <c r="AY14" s="7">
        <f t="shared" ca="1" si="4"/>
        <v>9.3365069919952082E-2</v>
      </c>
      <c r="AZ14" s="8">
        <f t="shared" ca="1" si="5"/>
        <v>93</v>
      </c>
      <c r="BA14" s="9"/>
      <c r="BB14" s="9">
        <v>14</v>
      </c>
      <c r="BC14" s="9">
        <v>1</v>
      </c>
      <c r="BD14" s="9">
        <v>3</v>
      </c>
    </row>
    <row r="15" spans="1:56" ht="12.95" customHeight="1" x14ac:dyDescent="0.25">
      <c r="A15" s="19"/>
      <c r="B15" s="35"/>
      <c r="C15" s="35"/>
      <c r="D15" s="35"/>
      <c r="E15" s="36"/>
      <c r="F15" s="37"/>
      <c r="G15" s="35"/>
      <c r="H15" s="35"/>
      <c r="I15" s="35"/>
      <c r="J15" s="36"/>
      <c r="K15" s="37"/>
      <c r="L15" s="35"/>
      <c r="M15" s="35"/>
      <c r="N15" s="35"/>
      <c r="O15" s="21"/>
      <c r="P15" s="9"/>
      <c r="Q15" s="9"/>
      <c r="S15" s="74"/>
      <c r="T15" s="65"/>
      <c r="U15" s="65"/>
      <c r="V15" s="65"/>
      <c r="W15" s="65"/>
      <c r="X15" s="65"/>
      <c r="Y15" s="65"/>
      <c r="Z15" s="9"/>
      <c r="AA15" s="9"/>
      <c r="AB15" s="9"/>
      <c r="AC15" s="9"/>
      <c r="AD15" s="9"/>
      <c r="AE15" s="9"/>
      <c r="AF15" s="9"/>
      <c r="AG15" s="9"/>
      <c r="AH15" s="9"/>
      <c r="AI15" s="9"/>
      <c r="AM15" s="7">
        <f t="shared" ca="1" si="0"/>
        <v>0.360793984630984</v>
      </c>
      <c r="AN15" s="8">
        <f t="shared" ca="1" si="1"/>
        <v>31</v>
      </c>
      <c r="AO15" s="9"/>
      <c r="AP15" s="9">
        <v>15</v>
      </c>
      <c r="AQ15" s="9">
        <v>0</v>
      </c>
      <c r="AR15" s="9">
        <v>7</v>
      </c>
      <c r="AY15" s="7">
        <f t="shared" ca="1" si="4"/>
        <v>0.38861451127424007</v>
      </c>
      <c r="AZ15" s="8">
        <f t="shared" ca="1" si="5"/>
        <v>65</v>
      </c>
      <c r="BA15" s="9"/>
      <c r="BB15" s="9">
        <v>15</v>
      </c>
      <c r="BC15" s="9">
        <v>1</v>
      </c>
      <c r="BD15" s="9">
        <v>4</v>
      </c>
    </row>
    <row r="16" spans="1:56" ht="12.95" customHeight="1" x14ac:dyDescent="0.25">
      <c r="A16" s="13"/>
      <c r="B16" s="38"/>
      <c r="C16" s="39"/>
      <c r="D16" s="39"/>
      <c r="E16" s="40"/>
      <c r="F16" s="41"/>
      <c r="G16" s="38"/>
      <c r="H16" s="39"/>
      <c r="I16" s="39"/>
      <c r="J16" s="40"/>
      <c r="K16" s="41"/>
      <c r="L16" s="38"/>
      <c r="M16" s="39"/>
      <c r="N16" s="39"/>
      <c r="O16" s="15"/>
      <c r="P16" s="9"/>
      <c r="Q16" s="9"/>
      <c r="T16" s="75"/>
      <c r="U16" s="75"/>
      <c r="V16" s="75"/>
      <c r="W16" s="75"/>
      <c r="X16" s="75"/>
      <c r="Y16" s="75"/>
      <c r="Z16" s="9"/>
      <c r="AA16" s="9"/>
      <c r="AB16" s="9"/>
      <c r="AC16" s="9"/>
      <c r="AD16" s="9"/>
      <c r="AE16" s="9"/>
      <c r="AF16" s="9"/>
      <c r="AG16" s="9"/>
      <c r="AH16" s="9"/>
      <c r="AM16" s="7">
        <f t="shared" ca="1" si="0"/>
        <v>0.54032173665547312</v>
      </c>
      <c r="AN16" s="8">
        <f t="shared" ca="1" si="1"/>
        <v>23</v>
      </c>
      <c r="AO16" s="9"/>
      <c r="AP16" s="9">
        <v>16</v>
      </c>
      <c r="AQ16" s="9">
        <v>0</v>
      </c>
      <c r="AR16" s="9">
        <v>8</v>
      </c>
      <c r="AY16" s="7">
        <f t="shared" ca="1" si="4"/>
        <v>0.83044721115148035</v>
      </c>
      <c r="AZ16" s="8">
        <f t="shared" ca="1" si="5"/>
        <v>18</v>
      </c>
      <c r="BA16" s="9"/>
      <c r="BB16" s="9">
        <v>16</v>
      </c>
      <c r="BC16" s="9">
        <v>1</v>
      </c>
      <c r="BD16" s="9">
        <v>5</v>
      </c>
    </row>
    <row r="17" spans="1:56" ht="39.950000000000003" customHeight="1" x14ac:dyDescent="0.25">
      <c r="A17" s="16"/>
      <c r="B17" s="31"/>
      <c r="C17" s="25">
        <f ca="1">AB8</f>
        <v>2</v>
      </c>
      <c r="D17" s="25">
        <f ca="1">AE8</f>
        <v>1</v>
      </c>
      <c r="E17" s="32"/>
      <c r="F17" s="33"/>
      <c r="G17" s="31"/>
      <c r="H17" s="25">
        <f ca="1">AB9</f>
        <v>3</v>
      </c>
      <c r="I17" s="25">
        <f ca="1">AE9</f>
        <v>0</v>
      </c>
      <c r="J17" s="32"/>
      <c r="K17" s="33"/>
      <c r="L17" s="31"/>
      <c r="M17" s="25">
        <f ca="1">AB10</f>
        <v>2</v>
      </c>
      <c r="N17" s="25">
        <f ca="1">AE10</f>
        <v>5</v>
      </c>
      <c r="O17" s="1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M17" s="7">
        <f t="shared" ca="1" si="0"/>
        <v>3.7771774878466724E-2</v>
      </c>
      <c r="AN17" s="8">
        <f t="shared" ca="1" si="1"/>
        <v>43</v>
      </c>
      <c r="AO17" s="9"/>
      <c r="AP17" s="9">
        <v>17</v>
      </c>
      <c r="AQ17" s="9">
        <v>1</v>
      </c>
      <c r="AR17" s="9">
        <v>1</v>
      </c>
      <c r="AY17" s="7">
        <f t="shared" ca="1" si="4"/>
        <v>0.51372103844500439</v>
      </c>
      <c r="AZ17" s="8">
        <f t="shared" ca="1" si="5"/>
        <v>47</v>
      </c>
      <c r="BA17" s="9"/>
      <c r="BB17" s="9">
        <v>17</v>
      </c>
      <c r="BC17" s="9">
        <v>1</v>
      </c>
      <c r="BD17" s="9">
        <v>6</v>
      </c>
    </row>
    <row r="18" spans="1:56" ht="38.1" customHeight="1" x14ac:dyDescent="0.25">
      <c r="A18" s="26"/>
      <c r="B18" s="25" t="s">
        <v>0</v>
      </c>
      <c r="C18" s="25">
        <f ca="1">AC8</f>
        <v>4</v>
      </c>
      <c r="D18" s="25">
        <f ca="1">AF8</f>
        <v>4</v>
      </c>
      <c r="E18" s="32"/>
      <c r="F18" s="33"/>
      <c r="G18" s="25" t="s">
        <v>0</v>
      </c>
      <c r="H18" s="25">
        <f ca="1">AC9</f>
        <v>0</v>
      </c>
      <c r="I18" s="25">
        <f ca="1">AF9</f>
        <v>6</v>
      </c>
      <c r="J18" s="32"/>
      <c r="K18" s="33"/>
      <c r="L18" s="25" t="s">
        <v>0</v>
      </c>
      <c r="M18" s="25">
        <f ca="1">AC10</f>
        <v>2</v>
      </c>
      <c r="N18" s="25">
        <f ca="1">AF10</f>
        <v>0</v>
      </c>
      <c r="O18" s="27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M18" s="7">
        <f t="shared" ca="1" si="0"/>
        <v>0.28748881118593983</v>
      </c>
      <c r="AN18" s="8">
        <f t="shared" ca="1" si="1"/>
        <v>33</v>
      </c>
      <c r="AO18" s="9"/>
      <c r="AP18" s="9">
        <v>18</v>
      </c>
      <c r="AQ18" s="9">
        <v>1</v>
      </c>
      <c r="AR18" s="9">
        <v>2</v>
      </c>
      <c r="AY18" s="7">
        <f t="shared" ca="1" si="4"/>
        <v>0.77481804699928658</v>
      </c>
      <c r="AZ18" s="8">
        <f t="shared" ca="1" si="5"/>
        <v>25</v>
      </c>
      <c r="BA18" s="9"/>
      <c r="BB18" s="9">
        <v>18</v>
      </c>
      <c r="BC18" s="9">
        <v>1</v>
      </c>
      <c r="BD18" s="9">
        <v>7</v>
      </c>
    </row>
    <row r="19" spans="1:56" ht="26.1" customHeight="1" x14ac:dyDescent="0.25">
      <c r="A19" s="26"/>
      <c r="B19" s="25"/>
      <c r="C19" s="28" t="s">
        <v>3</v>
      </c>
      <c r="D19" s="25"/>
      <c r="E19" s="32"/>
      <c r="F19" s="33"/>
      <c r="G19" s="25"/>
      <c r="H19" s="28" t="s">
        <v>3</v>
      </c>
      <c r="I19" s="25"/>
      <c r="J19" s="32"/>
      <c r="K19" s="33"/>
      <c r="L19" s="25"/>
      <c r="M19" s="28" t="s">
        <v>3</v>
      </c>
      <c r="N19" s="25"/>
      <c r="O19" s="27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M19" s="7">
        <f t="shared" ca="1" si="0"/>
        <v>0.85719727260383483</v>
      </c>
      <c r="AN19" s="8">
        <f t="shared" ca="1" si="1"/>
        <v>10</v>
      </c>
      <c r="AO19" s="9"/>
      <c r="AP19" s="9">
        <v>19</v>
      </c>
      <c r="AQ19" s="9">
        <v>1</v>
      </c>
      <c r="AR19" s="9">
        <v>3</v>
      </c>
      <c r="AY19" s="7">
        <f t="shared" ca="1" si="4"/>
        <v>0.15738282249084723</v>
      </c>
      <c r="AZ19" s="8">
        <f t="shared" ca="1" si="5"/>
        <v>88</v>
      </c>
      <c r="BA19" s="9"/>
      <c r="BB19" s="9">
        <v>19</v>
      </c>
      <c r="BC19" s="9">
        <v>1</v>
      </c>
      <c r="BD19" s="9">
        <v>8</v>
      </c>
    </row>
    <row r="20" spans="1:56" ht="45" customHeight="1" x14ac:dyDescent="0.25">
      <c r="A20" s="16"/>
      <c r="B20" s="34"/>
      <c r="C20" s="34"/>
      <c r="D20" s="34"/>
      <c r="E20" s="32"/>
      <c r="F20" s="33"/>
      <c r="G20" s="34"/>
      <c r="H20" s="34"/>
      <c r="I20" s="34"/>
      <c r="J20" s="32"/>
      <c r="K20" s="33"/>
      <c r="L20" s="34"/>
      <c r="M20" s="34"/>
      <c r="N20" s="34"/>
      <c r="O20" s="18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M20" s="7">
        <f t="shared" ca="1" si="0"/>
        <v>3.6192197804407744E-2</v>
      </c>
      <c r="AN20" s="8">
        <f t="shared" ca="1" si="1"/>
        <v>44</v>
      </c>
      <c r="AO20" s="9"/>
      <c r="AP20" s="9">
        <v>20</v>
      </c>
      <c r="AQ20" s="9">
        <v>1</v>
      </c>
      <c r="AR20" s="9">
        <v>4</v>
      </c>
      <c r="AY20" s="7">
        <f t="shared" ca="1" si="4"/>
        <v>0.43390654141510954</v>
      </c>
      <c r="AZ20" s="8">
        <f t="shared" ca="1" si="5"/>
        <v>61</v>
      </c>
      <c r="BA20" s="9"/>
      <c r="BB20" s="9">
        <v>20</v>
      </c>
      <c r="BC20" s="9">
        <v>1</v>
      </c>
      <c r="BD20" s="9">
        <v>9</v>
      </c>
    </row>
    <row r="21" spans="1:56" ht="12.95" customHeight="1" x14ac:dyDescent="0.25">
      <c r="A21" s="19"/>
      <c r="B21" s="35"/>
      <c r="C21" s="35"/>
      <c r="D21" s="35"/>
      <c r="E21" s="36"/>
      <c r="F21" s="37"/>
      <c r="G21" s="35"/>
      <c r="H21" s="35"/>
      <c r="I21" s="35"/>
      <c r="J21" s="36"/>
      <c r="K21" s="37"/>
      <c r="L21" s="35"/>
      <c r="M21" s="35"/>
      <c r="N21" s="35"/>
      <c r="O21" s="21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M21" s="7">
        <f t="shared" ca="1" si="0"/>
        <v>0.43759852880804173</v>
      </c>
      <c r="AN21" s="8">
        <f t="shared" ca="1" si="1"/>
        <v>28</v>
      </c>
      <c r="AO21" s="9"/>
      <c r="AP21" s="9">
        <v>21</v>
      </c>
      <c r="AQ21" s="9">
        <v>1</v>
      </c>
      <c r="AR21" s="9">
        <v>5</v>
      </c>
      <c r="AY21" s="7">
        <f t="shared" ca="1" si="4"/>
        <v>8.4867116857596403E-2</v>
      </c>
      <c r="AZ21" s="8">
        <f t="shared" ca="1" si="5"/>
        <v>95</v>
      </c>
      <c r="BA21" s="9"/>
      <c r="BB21" s="9">
        <v>21</v>
      </c>
      <c r="BC21" s="9">
        <v>2</v>
      </c>
      <c r="BD21" s="9">
        <v>0</v>
      </c>
    </row>
    <row r="22" spans="1:56" ht="12.95" customHeight="1" x14ac:dyDescent="0.25">
      <c r="A22" s="13"/>
      <c r="B22" s="38"/>
      <c r="C22" s="39"/>
      <c r="D22" s="39"/>
      <c r="E22" s="40"/>
      <c r="F22" s="41"/>
      <c r="G22" s="38"/>
      <c r="H22" s="39"/>
      <c r="I22" s="39"/>
      <c r="J22" s="40"/>
      <c r="K22" s="41"/>
      <c r="L22" s="38"/>
      <c r="M22" s="39"/>
      <c r="N22" s="39"/>
      <c r="O22" s="1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M22" s="7">
        <f t="shared" ca="1" si="0"/>
        <v>0.87909554110894184</v>
      </c>
      <c r="AN22" s="8">
        <f t="shared" ca="1" si="1"/>
        <v>8</v>
      </c>
      <c r="AO22" s="9"/>
      <c r="AP22" s="9">
        <v>22</v>
      </c>
      <c r="AQ22" s="9">
        <v>1</v>
      </c>
      <c r="AR22" s="9">
        <v>6</v>
      </c>
      <c r="AY22" s="7">
        <f t="shared" ca="1" si="4"/>
        <v>0.87624683357627164</v>
      </c>
      <c r="AZ22" s="8">
        <f t="shared" ca="1" si="5"/>
        <v>14</v>
      </c>
      <c r="BA22" s="9"/>
      <c r="BB22" s="9">
        <v>22</v>
      </c>
      <c r="BC22" s="9">
        <v>2</v>
      </c>
      <c r="BD22" s="9">
        <v>1</v>
      </c>
    </row>
    <row r="23" spans="1:56" ht="39.950000000000003" customHeight="1" x14ac:dyDescent="0.25">
      <c r="A23" s="16"/>
      <c r="B23" s="31"/>
      <c r="C23" s="25">
        <f ca="1">AB11</f>
        <v>1</v>
      </c>
      <c r="D23" s="25">
        <f ca="1">AE11</f>
        <v>4</v>
      </c>
      <c r="E23" s="32"/>
      <c r="F23" s="33"/>
      <c r="G23" s="31"/>
      <c r="H23" s="25">
        <f ca="1">AB12</f>
        <v>3</v>
      </c>
      <c r="I23" s="25">
        <f ca="1">AE12</f>
        <v>3</v>
      </c>
      <c r="J23" s="32"/>
      <c r="K23" s="33"/>
      <c r="L23" s="31"/>
      <c r="M23" s="25">
        <f ca="1">AB13</f>
        <v>5</v>
      </c>
      <c r="N23" s="25">
        <f ca="1">AE13</f>
        <v>3</v>
      </c>
      <c r="O23" s="18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22"/>
      <c r="AB23" s="22"/>
      <c r="AC23" s="22"/>
      <c r="AD23" s="22"/>
      <c r="AE23" s="22"/>
      <c r="AF23" s="22"/>
      <c r="AG23" s="9"/>
      <c r="AH23" s="9"/>
      <c r="AM23" s="7">
        <f t="shared" ca="1" si="0"/>
        <v>0.26537762250485963</v>
      </c>
      <c r="AN23" s="8">
        <f t="shared" ca="1" si="1"/>
        <v>35</v>
      </c>
      <c r="AO23" s="9"/>
      <c r="AP23" s="9">
        <v>23</v>
      </c>
      <c r="AQ23" s="9">
        <v>1</v>
      </c>
      <c r="AR23" s="9">
        <v>7</v>
      </c>
      <c r="AY23" s="7">
        <f t="shared" ca="1" si="4"/>
        <v>0.24756455609332351</v>
      </c>
      <c r="AZ23" s="8">
        <f t="shared" ca="1" si="5"/>
        <v>78</v>
      </c>
      <c r="BA23" s="9"/>
      <c r="BB23" s="9">
        <v>23</v>
      </c>
      <c r="BC23" s="9">
        <v>2</v>
      </c>
      <c r="BD23" s="9">
        <v>2</v>
      </c>
    </row>
    <row r="24" spans="1:56" ht="38.1" customHeight="1" x14ac:dyDescent="0.25">
      <c r="A24" s="26"/>
      <c r="B24" s="25" t="s">
        <v>0</v>
      </c>
      <c r="C24" s="25">
        <f ca="1">AC11</f>
        <v>3</v>
      </c>
      <c r="D24" s="25">
        <f ca="1">AF11</f>
        <v>5</v>
      </c>
      <c r="E24" s="32"/>
      <c r="F24" s="33"/>
      <c r="G24" s="25" t="s">
        <v>0</v>
      </c>
      <c r="H24" s="25">
        <f ca="1">AC12</f>
        <v>5</v>
      </c>
      <c r="I24" s="25">
        <f ca="1">AF12</f>
        <v>2</v>
      </c>
      <c r="J24" s="32"/>
      <c r="K24" s="33"/>
      <c r="L24" s="25" t="s">
        <v>0</v>
      </c>
      <c r="M24" s="25">
        <f ca="1">AC13</f>
        <v>1</v>
      </c>
      <c r="N24" s="25">
        <f ca="1">AF13</f>
        <v>9</v>
      </c>
      <c r="O24" s="27"/>
      <c r="P24" s="9"/>
      <c r="Q24" s="9"/>
      <c r="Z24" s="9"/>
      <c r="AA24" s="9"/>
      <c r="AB24" s="9"/>
      <c r="AC24" s="9"/>
      <c r="AD24" s="9"/>
      <c r="AE24" s="9"/>
      <c r="AF24" s="9"/>
      <c r="AG24" s="9"/>
      <c r="AH24" s="9"/>
      <c r="AM24" s="7">
        <f t="shared" ca="1" si="0"/>
        <v>0.90165551993901805</v>
      </c>
      <c r="AN24" s="8">
        <f t="shared" ca="1" si="1"/>
        <v>5</v>
      </c>
      <c r="AO24" s="9"/>
      <c r="AP24" s="9">
        <v>24</v>
      </c>
      <c r="AQ24" s="9">
        <v>2</v>
      </c>
      <c r="AR24" s="9">
        <v>1</v>
      </c>
      <c r="AY24" s="7">
        <f t="shared" ca="1" si="4"/>
        <v>0.18169355084292804</v>
      </c>
      <c r="AZ24" s="8">
        <f t="shared" ca="1" si="5"/>
        <v>84</v>
      </c>
      <c r="BA24" s="9"/>
      <c r="BB24" s="9">
        <v>24</v>
      </c>
      <c r="BC24" s="9">
        <v>2</v>
      </c>
      <c r="BD24" s="9">
        <v>3</v>
      </c>
    </row>
    <row r="25" spans="1:56" ht="26.1" customHeight="1" x14ac:dyDescent="0.25">
      <c r="A25" s="26"/>
      <c r="B25" s="25"/>
      <c r="C25" s="29" t="s">
        <v>3</v>
      </c>
      <c r="D25" s="17"/>
      <c r="E25" s="32"/>
      <c r="F25" s="33"/>
      <c r="G25" s="25"/>
      <c r="H25" s="29" t="s">
        <v>3</v>
      </c>
      <c r="I25" s="17"/>
      <c r="J25" s="32"/>
      <c r="K25" s="33"/>
      <c r="L25" s="25"/>
      <c r="M25" s="29" t="s">
        <v>3</v>
      </c>
      <c r="N25" s="17"/>
      <c r="O25" s="27"/>
      <c r="P25" s="9"/>
      <c r="Q25" s="9"/>
      <c r="Z25" s="9"/>
      <c r="AA25" s="9"/>
      <c r="AB25" s="9"/>
      <c r="AC25" s="9"/>
      <c r="AD25" s="9"/>
      <c r="AE25" s="9"/>
      <c r="AF25" s="9"/>
      <c r="AG25" s="9"/>
      <c r="AH25" s="9"/>
      <c r="AM25" s="7">
        <f t="shared" ca="1" si="0"/>
        <v>0.18596406838814317</v>
      </c>
      <c r="AN25" s="8">
        <f t="shared" ca="1" si="1"/>
        <v>36</v>
      </c>
      <c r="AO25" s="9"/>
      <c r="AP25" s="9">
        <v>25</v>
      </c>
      <c r="AQ25" s="9">
        <v>2</v>
      </c>
      <c r="AR25" s="9">
        <v>2</v>
      </c>
      <c r="AY25" s="7">
        <f t="shared" ca="1" si="4"/>
        <v>0.41471553974703568</v>
      </c>
      <c r="AZ25" s="8">
        <f t="shared" ca="1" si="5"/>
        <v>63</v>
      </c>
      <c r="BA25" s="9"/>
      <c r="BB25" s="9">
        <v>25</v>
      </c>
      <c r="BC25" s="9">
        <v>2</v>
      </c>
      <c r="BD25" s="9">
        <v>4</v>
      </c>
    </row>
    <row r="26" spans="1:56" ht="45" customHeight="1" x14ac:dyDescent="0.25">
      <c r="A26" s="16"/>
      <c r="B26" s="34"/>
      <c r="C26" s="43"/>
      <c r="D26" s="43"/>
      <c r="E26" s="32"/>
      <c r="F26" s="33"/>
      <c r="G26" s="34"/>
      <c r="H26" s="43"/>
      <c r="I26" s="43"/>
      <c r="J26" s="32"/>
      <c r="K26" s="33"/>
      <c r="L26" s="34"/>
      <c r="M26" s="43"/>
      <c r="N26" s="43"/>
      <c r="O26" s="18"/>
      <c r="P26" s="9"/>
      <c r="Q26" s="9"/>
      <c r="Z26" s="9"/>
      <c r="AG26" s="9"/>
      <c r="AH26" s="9"/>
      <c r="AM26" s="7">
        <f t="shared" ca="1" si="0"/>
        <v>9.9173095648508736E-2</v>
      </c>
      <c r="AN26" s="8">
        <f t="shared" ca="1" si="1"/>
        <v>40</v>
      </c>
      <c r="AO26" s="9"/>
      <c r="AP26" s="9">
        <v>26</v>
      </c>
      <c r="AQ26" s="9">
        <v>2</v>
      </c>
      <c r="AR26" s="9">
        <v>3</v>
      </c>
      <c r="AY26" s="7">
        <f t="shared" ca="1" si="4"/>
        <v>0.73753411483518783</v>
      </c>
      <c r="AZ26" s="8">
        <f t="shared" ca="1" si="5"/>
        <v>28</v>
      </c>
      <c r="BA26" s="9"/>
      <c r="BB26" s="9">
        <v>26</v>
      </c>
      <c r="BC26" s="9">
        <v>2</v>
      </c>
      <c r="BD26" s="9">
        <v>5</v>
      </c>
    </row>
    <row r="27" spans="1:56" ht="12.95" customHeight="1" x14ac:dyDescent="0.25">
      <c r="A27" s="19"/>
      <c r="B27" s="20"/>
      <c r="C27" s="20"/>
      <c r="D27" s="20"/>
      <c r="E27" s="21"/>
      <c r="F27" s="19"/>
      <c r="G27" s="20"/>
      <c r="H27" s="20"/>
      <c r="I27" s="20"/>
      <c r="J27" s="21"/>
      <c r="K27" s="19"/>
      <c r="L27" s="20"/>
      <c r="M27" s="20"/>
      <c r="N27" s="20"/>
      <c r="O27" s="21"/>
      <c r="P27" s="9"/>
      <c r="Q27" s="9"/>
      <c r="Z27" s="9"/>
      <c r="AG27" s="9"/>
      <c r="AH27" s="9"/>
      <c r="AM27" s="7">
        <f t="shared" ca="1" si="0"/>
        <v>0.42752408600224079</v>
      </c>
      <c r="AN27" s="8">
        <f t="shared" ca="1" si="1"/>
        <v>30</v>
      </c>
      <c r="AO27" s="9"/>
      <c r="AP27" s="9">
        <v>27</v>
      </c>
      <c r="AQ27" s="9">
        <v>2</v>
      </c>
      <c r="AR27" s="9">
        <v>4</v>
      </c>
      <c r="AY27" s="7">
        <f t="shared" ca="1" si="4"/>
        <v>0.35902366789860973</v>
      </c>
      <c r="AZ27" s="8">
        <f t="shared" ca="1" si="5"/>
        <v>71</v>
      </c>
      <c r="BA27" s="9"/>
      <c r="BB27" s="9">
        <v>27</v>
      </c>
      <c r="BC27" s="9">
        <v>2</v>
      </c>
      <c r="BD27" s="9">
        <v>6</v>
      </c>
    </row>
    <row r="28" spans="1:56" ht="33.75" customHeight="1" thickBot="1" x14ac:dyDescent="0.3">
      <c r="A28" s="89" t="str">
        <f>A1</f>
        <v>たし算 ひっ算 2けた 下○つき ALLミックス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90">
        <f t="shared" ref="N28" si="14">N1</f>
        <v>1</v>
      </c>
      <c r="O28" s="90"/>
      <c r="P28" s="9"/>
      <c r="Q28" s="9"/>
      <c r="Z28" s="9"/>
      <c r="AG28" s="9"/>
      <c r="AH28" s="9"/>
      <c r="AM28" s="7">
        <f t="shared" ca="1" si="0"/>
        <v>0.35948535588237984</v>
      </c>
      <c r="AN28" s="8">
        <f t="shared" ca="1" si="1"/>
        <v>32</v>
      </c>
      <c r="AO28" s="9"/>
      <c r="AP28" s="9">
        <v>28</v>
      </c>
      <c r="AQ28" s="9">
        <v>2</v>
      </c>
      <c r="AR28" s="9">
        <v>5</v>
      </c>
      <c r="AY28" s="7">
        <f t="shared" ca="1" si="4"/>
        <v>0.38645223195072831</v>
      </c>
      <c r="AZ28" s="8">
        <f t="shared" ca="1" si="5"/>
        <v>67</v>
      </c>
      <c r="BA28" s="9"/>
      <c r="BB28" s="9">
        <v>28</v>
      </c>
      <c r="BC28" s="9">
        <v>2</v>
      </c>
      <c r="BD28" s="9">
        <v>7</v>
      </c>
    </row>
    <row r="29" spans="1:56" ht="38.25" customHeight="1" thickBot="1" x14ac:dyDescent="0.3">
      <c r="B29" s="81" t="str">
        <f t="shared" ref="B29" si="15">B2</f>
        <v>　　月　　日</v>
      </c>
      <c r="C29" s="82"/>
      <c r="D29" s="83"/>
      <c r="E29" s="81" t="s">
        <v>25</v>
      </c>
      <c r="F29" s="82"/>
      <c r="G29" s="82"/>
      <c r="H29" s="84"/>
      <c r="I29" s="85"/>
      <c r="J29" s="85"/>
      <c r="K29" s="85"/>
      <c r="L29" s="85"/>
      <c r="M29" s="85"/>
      <c r="N29" s="86"/>
      <c r="P29" s="9"/>
      <c r="Q29" s="9"/>
      <c r="Z29" s="9"/>
      <c r="AG29" s="9"/>
      <c r="AH29" s="9"/>
      <c r="AM29" s="7">
        <f t="shared" ca="1" si="0"/>
        <v>0.47968593028639439</v>
      </c>
      <c r="AN29" s="8">
        <f t="shared" ref="AN29:AN37" ca="1" si="16">RANK(AM29,$AM$1:$AM$46,)</f>
        <v>26</v>
      </c>
      <c r="AO29" s="9"/>
      <c r="AP29" s="9">
        <v>29</v>
      </c>
      <c r="AQ29" s="9">
        <v>2</v>
      </c>
      <c r="AR29" s="9">
        <v>6</v>
      </c>
      <c r="AY29" s="7">
        <f t="shared" ca="1" si="4"/>
        <v>5.6371928222556544E-2</v>
      </c>
      <c r="AZ29" s="8">
        <f t="shared" ca="1" si="5"/>
        <v>97</v>
      </c>
      <c r="BA29" s="9"/>
      <c r="BB29" s="9">
        <v>29</v>
      </c>
      <c r="BC29" s="9">
        <v>2</v>
      </c>
      <c r="BD29" s="9">
        <v>8</v>
      </c>
    </row>
    <row r="30" spans="1:56" ht="15" customHeight="1" x14ac:dyDescent="0.25">
      <c r="B30" s="11"/>
      <c r="C30" s="11"/>
      <c r="D30" s="11"/>
      <c r="E30" s="11"/>
      <c r="F30" s="11"/>
      <c r="G30" s="11"/>
      <c r="H30" s="12"/>
      <c r="I30" s="12"/>
      <c r="J30" s="12"/>
      <c r="K30" s="12"/>
      <c r="L30" s="12"/>
      <c r="M30" s="12"/>
      <c r="P30" s="9"/>
      <c r="Q30" s="9"/>
      <c r="S30" s="9"/>
      <c r="T30" s="9"/>
      <c r="U30" s="9"/>
      <c r="V30" s="9"/>
      <c r="W30" s="9"/>
      <c r="X30" s="9"/>
      <c r="Y30" s="80" t="str">
        <f>Y1</f>
        <v>くり上がり</v>
      </c>
      <c r="Z30" s="9"/>
      <c r="AA30" s="9" t="s">
        <v>62</v>
      </c>
      <c r="AB30" s="9"/>
      <c r="AC30" s="9"/>
      <c r="AD30" s="9"/>
      <c r="AE30" s="9"/>
      <c r="AF30" s="9"/>
      <c r="AG30" s="9"/>
      <c r="AH30" s="9"/>
      <c r="AM30" s="7">
        <f t="shared" ca="1" si="0"/>
        <v>0.99734982616444479</v>
      </c>
      <c r="AN30" s="8">
        <f t="shared" ca="1" si="16"/>
        <v>1</v>
      </c>
      <c r="AO30" s="9"/>
      <c r="AP30" s="9">
        <v>30</v>
      </c>
      <c r="AQ30" s="9">
        <v>3</v>
      </c>
      <c r="AR30" s="9">
        <v>1</v>
      </c>
      <c r="AY30" s="7">
        <f t="shared" ca="1" si="4"/>
        <v>0.24081309764628289</v>
      </c>
      <c r="AZ30" s="8">
        <f t="shared" ca="1" si="5"/>
        <v>79</v>
      </c>
      <c r="BA30" s="9"/>
      <c r="BB30" s="9">
        <v>30</v>
      </c>
      <c r="BC30" s="9">
        <v>2</v>
      </c>
      <c r="BD30" s="9">
        <v>9</v>
      </c>
    </row>
    <row r="31" spans="1:56" ht="12.95" customHeight="1" x14ac:dyDescent="0.25">
      <c r="A31" s="13"/>
      <c r="B31" s="24"/>
      <c r="C31" s="14"/>
      <c r="D31" s="14"/>
      <c r="E31" s="15"/>
      <c r="F31" s="13"/>
      <c r="G31" s="24"/>
      <c r="H31" s="14"/>
      <c r="I31" s="14"/>
      <c r="J31" s="15"/>
      <c r="K31" s="13"/>
      <c r="L31" s="24"/>
      <c r="M31" s="14"/>
      <c r="N31" s="14"/>
      <c r="O31" s="15"/>
      <c r="P31" s="9"/>
      <c r="Q31" s="9"/>
      <c r="R31" s="9">
        <f t="shared" ref="R31:W42" si="17">R2</f>
        <v>1</v>
      </c>
      <c r="S31" s="66">
        <f t="shared" ca="1" si="17"/>
        <v>16</v>
      </c>
      <c r="T31" s="67" t="str">
        <f t="shared" si="17"/>
        <v>＋</v>
      </c>
      <c r="U31" s="68">
        <f t="shared" ca="1" si="17"/>
        <v>21</v>
      </c>
      <c r="V31" s="69" t="str">
        <f t="shared" si="17"/>
        <v>＝</v>
      </c>
      <c r="W31" s="70">
        <f t="shared" ca="1" si="17"/>
        <v>37</v>
      </c>
      <c r="X31" s="9"/>
      <c r="Y31" s="71" t="str">
        <f ca="1">IF(AE31+AF31&gt;9,1,"")</f>
        <v/>
      </c>
      <c r="Z31" s="9"/>
      <c r="AA31" s="76">
        <f t="shared" ref="AA31:AF42" si="18">AA2</f>
        <v>1</v>
      </c>
      <c r="AB31" s="77">
        <f t="shared" ca="1" si="18"/>
        <v>1</v>
      </c>
      <c r="AC31" s="78">
        <f t="shared" ca="1" si="18"/>
        <v>2</v>
      </c>
      <c r="AD31" s="76"/>
      <c r="AE31" s="77">
        <f t="shared" ca="1" si="18"/>
        <v>6</v>
      </c>
      <c r="AF31" s="78">
        <f t="shared" ca="1" si="18"/>
        <v>1</v>
      </c>
      <c r="AG31" s="9"/>
      <c r="AH31" s="9"/>
      <c r="AI31" s="6">
        <f t="shared" ref="AI31:AK42" si="19">AI2</f>
        <v>1</v>
      </c>
      <c r="AJ31" s="10">
        <f t="shared" ca="1" si="19"/>
        <v>1</v>
      </c>
      <c r="AK31" s="10">
        <f t="shared" ca="1" si="19"/>
        <v>2</v>
      </c>
      <c r="AL31" s="23"/>
      <c r="AM31" s="7">
        <f t="shared" ca="1" si="0"/>
        <v>0.73841529172149267</v>
      </c>
      <c r="AN31" s="8">
        <f t="shared" ca="1" si="16"/>
        <v>16</v>
      </c>
      <c r="AO31" s="9"/>
      <c r="AP31" s="9">
        <v>31</v>
      </c>
      <c r="AQ31" s="9">
        <v>3</v>
      </c>
      <c r="AR31" s="9">
        <v>2</v>
      </c>
      <c r="AU31" s="9">
        <f t="shared" ref="AU31:AW42" si="20">AU2</f>
        <v>1</v>
      </c>
      <c r="AV31" s="10">
        <f t="shared" ca="1" si="20"/>
        <v>6</v>
      </c>
      <c r="AW31" s="10">
        <f t="shared" ca="1" si="20"/>
        <v>1</v>
      </c>
      <c r="AY31" s="7">
        <f t="shared" ca="1" si="4"/>
        <v>0.50564511833255521</v>
      </c>
      <c r="AZ31" s="8">
        <f t="shared" ca="1" si="5"/>
        <v>48</v>
      </c>
      <c r="BA31" s="9"/>
      <c r="BB31" s="9">
        <v>31</v>
      </c>
      <c r="BC31" s="9">
        <v>3</v>
      </c>
      <c r="BD31" s="9">
        <v>0</v>
      </c>
    </row>
    <row r="32" spans="1:56" ht="39.950000000000003" customHeight="1" x14ac:dyDescent="0.25">
      <c r="A32" s="16"/>
      <c r="B32" s="31"/>
      <c r="C32" s="25">
        <f t="shared" ref="C32:N32" ca="1" si="21">C5</f>
        <v>1</v>
      </c>
      <c r="D32" s="25">
        <f t="shared" ca="1" si="21"/>
        <v>6</v>
      </c>
      <c r="E32" s="32"/>
      <c r="F32" s="33"/>
      <c r="G32" s="31"/>
      <c r="H32" s="25">
        <f t="shared" ca="1" si="21"/>
        <v>1</v>
      </c>
      <c r="I32" s="25">
        <f t="shared" ca="1" si="21"/>
        <v>2</v>
      </c>
      <c r="J32" s="32"/>
      <c r="K32" s="33"/>
      <c r="L32" s="31"/>
      <c r="M32" s="25">
        <f t="shared" ca="1" si="21"/>
        <v>1</v>
      </c>
      <c r="N32" s="25">
        <f t="shared" ca="1" si="21"/>
        <v>2</v>
      </c>
      <c r="O32" s="18"/>
      <c r="P32" s="9"/>
      <c r="Q32" s="9"/>
      <c r="R32" s="9">
        <f t="shared" si="17"/>
        <v>2</v>
      </c>
      <c r="S32" s="66">
        <f t="shared" ca="1" si="17"/>
        <v>12</v>
      </c>
      <c r="T32" s="67" t="str">
        <f t="shared" si="17"/>
        <v>＋</v>
      </c>
      <c r="U32" s="68">
        <f t="shared" ca="1" si="17"/>
        <v>16</v>
      </c>
      <c r="V32" s="69" t="str">
        <f t="shared" si="17"/>
        <v>＝</v>
      </c>
      <c r="W32" s="70">
        <f t="shared" ca="1" si="17"/>
        <v>28</v>
      </c>
      <c r="X32" s="9"/>
      <c r="Y32" s="71" t="str">
        <f ca="1">IF(AE32+AF32&gt;9,1,"")</f>
        <v/>
      </c>
      <c r="Z32" s="9"/>
      <c r="AA32" s="76">
        <f t="shared" si="18"/>
        <v>2</v>
      </c>
      <c r="AB32" s="77">
        <f t="shared" ca="1" si="18"/>
        <v>1</v>
      </c>
      <c r="AC32" s="78">
        <f t="shared" ca="1" si="18"/>
        <v>1</v>
      </c>
      <c r="AD32" s="76"/>
      <c r="AE32" s="77">
        <f t="shared" ca="1" si="18"/>
        <v>2</v>
      </c>
      <c r="AF32" s="78">
        <f t="shared" ca="1" si="18"/>
        <v>6</v>
      </c>
      <c r="AG32" s="9"/>
      <c r="AH32" s="9"/>
      <c r="AI32" s="6">
        <f t="shared" si="19"/>
        <v>2</v>
      </c>
      <c r="AJ32" s="10">
        <f t="shared" ca="1" si="19"/>
        <v>1</v>
      </c>
      <c r="AK32" s="10">
        <f t="shared" ca="1" si="19"/>
        <v>1</v>
      </c>
      <c r="AL32" s="23"/>
      <c r="AM32" s="7">
        <f t="shared" ca="1" si="0"/>
        <v>0.89596284372980239</v>
      </c>
      <c r="AN32" s="8">
        <f t="shared" ca="1" si="16"/>
        <v>7</v>
      </c>
      <c r="AO32" s="9"/>
      <c r="AP32" s="9">
        <v>32</v>
      </c>
      <c r="AQ32" s="9">
        <v>3</v>
      </c>
      <c r="AR32" s="9">
        <v>3</v>
      </c>
      <c r="AU32" s="9">
        <f t="shared" si="20"/>
        <v>2</v>
      </c>
      <c r="AV32" s="10">
        <f t="shared" ca="1" si="20"/>
        <v>2</v>
      </c>
      <c r="AW32" s="10">
        <f t="shared" ca="1" si="20"/>
        <v>6</v>
      </c>
      <c r="AY32" s="7">
        <f t="shared" ca="1" si="4"/>
        <v>0.48915357443317176</v>
      </c>
      <c r="AZ32" s="8">
        <f t="shared" ca="1" si="5"/>
        <v>52</v>
      </c>
      <c r="BA32" s="9"/>
      <c r="BB32" s="9">
        <v>32</v>
      </c>
      <c r="BC32" s="9">
        <v>3</v>
      </c>
      <c r="BD32" s="9">
        <v>1</v>
      </c>
    </row>
    <row r="33" spans="1:56" ht="38.1" customHeight="1" x14ac:dyDescent="0.25">
      <c r="A33" s="26"/>
      <c r="B33" s="25" t="str">
        <f t="shared" ref="B33:N33" si="22">B6</f>
        <v>＋</v>
      </c>
      <c r="C33" s="25">
        <f t="shared" ca="1" si="22"/>
        <v>2</v>
      </c>
      <c r="D33" s="25">
        <f t="shared" ca="1" si="22"/>
        <v>1</v>
      </c>
      <c r="E33" s="32"/>
      <c r="F33" s="33"/>
      <c r="G33" s="25" t="str">
        <f t="shared" si="22"/>
        <v>＋</v>
      </c>
      <c r="H33" s="25">
        <f t="shared" ca="1" si="22"/>
        <v>1</v>
      </c>
      <c r="I33" s="25">
        <f t="shared" ca="1" si="22"/>
        <v>6</v>
      </c>
      <c r="J33" s="32"/>
      <c r="K33" s="33"/>
      <c r="L33" s="25" t="str">
        <f t="shared" si="22"/>
        <v>＋</v>
      </c>
      <c r="M33" s="25">
        <f t="shared" ca="1" si="22"/>
        <v>6</v>
      </c>
      <c r="N33" s="25">
        <f t="shared" ca="1" si="22"/>
        <v>1</v>
      </c>
      <c r="O33" s="27"/>
      <c r="P33" s="9"/>
      <c r="Q33" s="9"/>
      <c r="R33" s="9">
        <f t="shared" si="17"/>
        <v>3</v>
      </c>
      <c r="S33" s="66">
        <f t="shared" ca="1" si="17"/>
        <v>12</v>
      </c>
      <c r="T33" s="67" t="str">
        <f t="shared" si="17"/>
        <v>＋</v>
      </c>
      <c r="U33" s="68">
        <f t="shared" ca="1" si="17"/>
        <v>61</v>
      </c>
      <c r="V33" s="69" t="str">
        <f t="shared" si="17"/>
        <v>＝</v>
      </c>
      <c r="W33" s="70">
        <f t="shared" ca="1" si="17"/>
        <v>73</v>
      </c>
      <c r="X33" s="9"/>
      <c r="Y33" s="71" t="str">
        <f ca="1">IF(AE33+AF33&gt;9,1,"")</f>
        <v/>
      </c>
      <c r="Z33" s="9"/>
      <c r="AA33" s="76">
        <f t="shared" si="18"/>
        <v>3</v>
      </c>
      <c r="AB33" s="77">
        <f t="shared" ca="1" si="18"/>
        <v>1</v>
      </c>
      <c r="AC33" s="78">
        <f t="shared" ca="1" si="18"/>
        <v>6</v>
      </c>
      <c r="AD33" s="76"/>
      <c r="AE33" s="77">
        <f t="shared" ca="1" si="18"/>
        <v>2</v>
      </c>
      <c r="AF33" s="78">
        <f t="shared" ca="1" si="18"/>
        <v>1</v>
      </c>
      <c r="AG33" s="9"/>
      <c r="AH33" s="9"/>
      <c r="AI33" s="9">
        <f t="shared" si="19"/>
        <v>3</v>
      </c>
      <c r="AJ33" s="10">
        <f t="shared" ca="1" si="19"/>
        <v>1</v>
      </c>
      <c r="AK33" s="10">
        <f t="shared" ca="1" si="19"/>
        <v>6</v>
      </c>
      <c r="AL33" s="23"/>
      <c r="AM33" s="7">
        <f t="shared" ca="1" si="0"/>
        <v>0.79091432658320948</v>
      </c>
      <c r="AN33" s="8">
        <f t="shared" ca="1" si="16"/>
        <v>14</v>
      </c>
      <c r="AO33" s="9"/>
      <c r="AP33" s="9">
        <v>33</v>
      </c>
      <c r="AQ33" s="9">
        <v>3</v>
      </c>
      <c r="AR33" s="9">
        <v>4</v>
      </c>
      <c r="AU33" s="9">
        <f t="shared" si="20"/>
        <v>3</v>
      </c>
      <c r="AV33" s="10">
        <f t="shared" ca="1" si="20"/>
        <v>2</v>
      </c>
      <c r="AW33" s="10">
        <f t="shared" ca="1" si="20"/>
        <v>1</v>
      </c>
      <c r="AY33" s="7">
        <f t="shared" ca="1" si="4"/>
        <v>0.92480059195168263</v>
      </c>
      <c r="AZ33" s="8">
        <f t="shared" ca="1" si="5"/>
        <v>9</v>
      </c>
      <c r="BA33" s="9"/>
      <c r="BB33" s="9">
        <v>33</v>
      </c>
      <c r="BC33" s="9">
        <v>3</v>
      </c>
      <c r="BD33" s="9">
        <v>2</v>
      </c>
    </row>
    <row r="34" spans="1:56" ht="26.1" customHeight="1" x14ac:dyDescent="0.25">
      <c r="A34" s="26"/>
      <c r="B34" s="25"/>
      <c r="C34" s="28" t="str">
        <f ca="1">IF(Y31=1,"①","○")</f>
        <v>○</v>
      </c>
      <c r="D34" s="25"/>
      <c r="E34" s="32"/>
      <c r="F34" s="33"/>
      <c r="G34" s="25"/>
      <c r="H34" s="28" t="str">
        <f ca="1">IF(Y32=1,"①","○")</f>
        <v>○</v>
      </c>
      <c r="I34" s="25"/>
      <c r="J34" s="32"/>
      <c r="K34" s="33"/>
      <c r="L34" s="25"/>
      <c r="M34" s="28" t="str">
        <f ca="1">IF(Y33=1,"①","○")</f>
        <v>○</v>
      </c>
      <c r="N34" s="25"/>
      <c r="O34" s="27"/>
      <c r="P34" s="9"/>
      <c r="Q34" s="9"/>
      <c r="R34" s="9">
        <f t="shared" si="17"/>
        <v>4</v>
      </c>
      <c r="S34" s="66">
        <f t="shared" ca="1" si="17"/>
        <v>8</v>
      </c>
      <c r="T34" s="67" t="str">
        <f t="shared" si="17"/>
        <v>＋</v>
      </c>
      <c r="U34" s="68">
        <f t="shared" ca="1" si="17"/>
        <v>19</v>
      </c>
      <c r="V34" s="69" t="str">
        <f t="shared" si="17"/>
        <v>＝</v>
      </c>
      <c r="W34" s="70">
        <f t="shared" ca="1" si="17"/>
        <v>27</v>
      </c>
      <c r="X34" s="9"/>
      <c r="Y34" s="71">
        <f ca="1">IF(AE34+AF34&gt;9,1,"")</f>
        <v>1</v>
      </c>
      <c r="Z34" s="9"/>
      <c r="AA34" s="76">
        <f t="shared" si="18"/>
        <v>4</v>
      </c>
      <c r="AB34" s="77">
        <f t="shared" ca="1" si="18"/>
        <v>0</v>
      </c>
      <c r="AC34" s="78">
        <f t="shared" ca="1" si="18"/>
        <v>1</v>
      </c>
      <c r="AD34" s="76"/>
      <c r="AE34" s="77">
        <f t="shared" ca="1" si="18"/>
        <v>8</v>
      </c>
      <c r="AF34" s="78">
        <f t="shared" ca="1" si="18"/>
        <v>9</v>
      </c>
      <c r="AG34" s="9"/>
      <c r="AH34" s="9"/>
      <c r="AI34" s="9">
        <f t="shared" si="19"/>
        <v>4</v>
      </c>
      <c r="AJ34" s="10">
        <f t="shared" ca="1" si="19"/>
        <v>0</v>
      </c>
      <c r="AK34" s="10">
        <f t="shared" ca="1" si="19"/>
        <v>1</v>
      </c>
      <c r="AL34" s="23"/>
      <c r="AM34" s="7">
        <f t="shared" ca="1" si="0"/>
        <v>0.99145625979055019</v>
      </c>
      <c r="AN34" s="8">
        <f t="shared" ca="1" si="16"/>
        <v>2</v>
      </c>
      <c r="AO34" s="9"/>
      <c r="AP34" s="9">
        <v>34</v>
      </c>
      <c r="AQ34" s="9">
        <v>3</v>
      </c>
      <c r="AR34" s="9">
        <v>5</v>
      </c>
      <c r="AU34" s="9">
        <f t="shared" si="20"/>
        <v>4</v>
      </c>
      <c r="AV34" s="10">
        <f t="shared" ca="1" si="20"/>
        <v>8</v>
      </c>
      <c r="AW34" s="10">
        <f t="shared" ca="1" si="20"/>
        <v>9</v>
      </c>
      <c r="AY34" s="7">
        <f t="shared" ca="1" si="4"/>
        <v>0.45915452703537141</v>
      </c>
      <c r="AZ34" s="8">
        <f t="shared" ca="1" si="5"/>
        <v>57</v>
      </c>
      <c r="BA34" s="9"/>
      <c r="BB34" s="9">
        <v>34</v>
      </c>
      <c r="BC34" s="9">
        <v>3</v>
      </c>
      <c r="BD34" s="9">
        <v>3</v>
      </c>
    </row>
    <row r="35" spans="1:56" ht="45" customHeight="1" x14ac:dyDescent="0.25">
      <c r="A35" s="16"/>
      <c r="B35" s="34"/>
      <c r="C35" s="44">
        <f ca="1">MOD(ROUNDDOWN(W31/10,0),10)</f>
        <v>3</v>
      </c>
      <c r="D35" s="44">
        <f ca="1">MOD(W31,10)</f>
        <v>7</v>
      </c>
      <c r="E35" s="32"/>
      <c r="F35" s="33"/>
      <c r="G35" s="34"/>
      <c r="H35" s="44">
        <f ca="1">MOD(ROUNDDOWN(W32/10,0),10)</f>
        <v>2</v>
      </c>
      <c r="I35" s="44">
        <f ca="1">MOD(W32,10)</f>
        <v>8</v>
      </c>
      <c r="J35" s="32"/>
      <c r="K35" s="33"/>
      <c r="L35" s="34"/>
      <c r="M35" s="44">
        <f ca="1">MOD(ROUNDDOWN(W33/10,0),10)</f>
        <v>7</v>
      </c>
      <c r="N35" s="44">
        <f ca="1">MOD(W33,10)</f>
        <v>3</v>
      </c>
      <c r="O35" s="18"/>
      <c r="P35" s="9"/>
      <c r="Q35" s="9"/>
      <c r="R35" s="9">
        <f t="shared" si="17"/>
        <v>5</v>
      </c>
      <c r="S35" s="66">
        <f t="shared" ca="1" si="17"/>
        <v>6</v>
      </c>
      <c r="T35" s="67" t="str">
        <f t="shared" si="17"/>
        <v>＋</v>
      </c>
      <c r="U35" s="68">
        <f t="shared" ca="1" si="17"/>
        <v>37</v>
      </c>
      <c r="V35" s="69" t="str">
        <f t="shared" si="17"/>
        <v>＝</v>
      </c>
      <c r="W35" s="70">
        <f t="shared" ca="1" si="17"/>
        <v>43</v>
      </c>
      <c r="X35" s="9"/>
      <c r="Y35" s="71">
        <f t="shared" ref="Y35:Y42" ca="1" si="23">IF(AE35+AF35&gt;9,1,"")</f>
        <v>1</v>
      </c>
      <c r="Z35" s="9"/>
      <c r="AA35" s="76">
        <f t="shared" si="18"/>
        <v>5</v>
      </c>
      <c r="AB35" s="77">
        <f t="shared" ca="1" si="18"/>
        <v>0</v>
      </c>
      <c r="AC35" s="78">
        <f t="shared" ca="1" si="18"/>
        <v>3</v>
      </c>
      <c r="AD35" s="76"/>
      <c r="AE35" s="77">
        <f t="shared" ca="1" si="18"/>
        <v>6</v>
      </c>
      <c r="AF35" s="78">
        <f t="shared" ca="1" si="18"/>
        <v>7</v>
      </c>
      <c r="AG35" s="9"/>
      <c r="AH35" s="9"/>
      <c r="AI35" s="9">
        <f t="shared" si="19"/>
        <v>5</v>
      </c>
      <c r="AJ35" s="10">
        <f t="shared" ca="1" si="19"/>
        <v>0</v>
      </c>
      <c r="AK35" s="10">
        <f t="shared" ca="1" si="19"/>
        <v>3</v>
      </c>
      <c r="AL35" s="23"/>
      <c r="AM35" s="7">
        <f t="shared" ca="1" si="0"/>
        <v>0.7542998600449391</v>
      </c>
      <c r="AN35" s="8">
        <f t="shared" ca="1" si="16"/>
        <v>15</v>
      </c>
      <c r="AO35" s="9"/>
      <c r="AP35" s="9">
        <v>35</v>
      </c>
      <c r="AQ35" s="9">
        <v>4</v>
      </c>
      <c r="AR35" s="9">
        <v>1</v>
      </c>
      <c r="AU35" s="9">
        <f t="shared" si="20"/>
        <v>5</v>
      </c>
      <c r="AV35" s="10">
        <f t="shared" ca="1" si="20"/>
        <v>6</v>
      </c>
      <c r="AW35" s="10">
        <f t="shared" ca="1" si="20"/>
        <v>7</v>
      </c>
      <c r="AY35" s="7">
        <f t="shared" ca="1" si="4"/>
        <v>0.18282721994599005</v>
      </c>
      <c r="AZ35" s="8">
        <f t="shared" ca="1" si="5"/>
        <v>83</v>
      </c>
      <c r="BA35" s="9"/>
      <c r="BB35" s="9">
        <v>35</v>
      </c>
      <c r="BC35" s="9">
        <v>3</v>
      </c>
      <c r="BD35" s="9">
        <v>4</v>
      </c>
    </row>
    <row r="36" spans="1:56" ht="12.95" customHeight="1" x14ac:dyDescent="0.25">
      <c r="A36" s="19"/>
      <c r="B36" s="35"/>
      <c r="C36" s="35"/>
      <c r="D36" s="35"/>
      <c r="E36" s="36"/>
      <c r="F36" s="37"/>
      <c r="G36" s="35"/>
      <c r="H36" s="35"/>
      <c r="I36" s="35"/>
      <c r="J36" s="36"/>
      <c r="K36" s="37"/>
      <c r="L36" s="35"/>
      <c r="M36" s="35"/>
      <c r="N36" s="35"/>
      <c r="O36" s="21"/>
      <c r="P36" s="9"/>
      <c r="Q36" s="9"/>
      <c r="R36" s="9">
        <f t="shared" si="17"/>
        <v>6</v>
      </c>
      <c r="S36" s="66">
        <f t="shared" ca="1" si="17"/>
        <v>4</v>
      </c>
      <c r="T36" s="67" t="str">
        <f t="shared" si="17"/>
        <v>＋</v>
      </c>
      <c r="U36" s="68">
        <f t="shared" ca="1" si="17"/>
        <v>59</v>
      </c>
      <c r="V36" s="69" t="str">
        <f t="shared" si="17"/>
        <v>＝</v>
      </c>
      <c r="W36" s="70">
        <f t="shared" ca="1" si="17"/>
        <v>63</v>
      </c>
      <c r="X36" s="9"/>
      <c r="Y36" s="71">
        <f t="shared" ca="1" si="23"/>
        <v>1</v>
      </c>
      <c r="Z36" s="9"/>
      <c r="AA36" s="76">
        <f t="shared" si="18"/>
        <v>6</v>
      </c>
      <c r="AB36" s="77">
        <f t="shared" ca="1" si="18"/>
        <v>0</v>
      </c>
      <c r="AC36" s="78">
        <f t="shared" ca="1" si="18"/>
        <v>5</v>
      </c>
      <c r="AD36" s="76"/>
      <c r="AE36" s="77">
        <f t="shared" ca="1" si="18"/>
        <v>4</v>
      </c>
      <c r="AF36" s="78">
        <f t="shared" ca="1" si="18"/>
        <v>9</v>
      </c>
      <c r="AG36" s="9"/>
      <c r="AH36" s="9"/>
      <c r="AI36" s="9">
        <f t="shared" si="19"/>
        <v>6</v>
      </c>
      <c r="AJ36" s="10">
        <f t="shared" ca="1" si="19"/>
        <v>0</v>
      </c>
      <c r="AK36" s="10">
        <f t="shared" ca="1" si="19"/>
        <v>5</v>
      </c>
      <c r="AL36" s="23"/>
      <c r="AM36" s="7">
        <f t="shared" ca="1" si="0"/>
        <v>0.16057017955785013</v>
      </c>
      <c r="AN36" s="8">
        <f t="shared" ca="1" si="16"/>
        <v>37</v>
      </c>
      <c r="AO36" s="9"/>
      <c r="AP36" s="9">
        <v>36</v>
      </c>
      <c r="AQ36" s="9">
        <v>4</v>
      </c>
      <c r="AR36" s="9">
        <v>2</v>
      </c>
      <c r="AU36" s="9">
        <f t="shared" si="20"/>
        <v>6</v>
      </c>
      <c r="AV36" s="10">
        <f t="shared" ca="1" si="20"/>
        <v>4</v>
      </c>
      <c r="AW36" s="10">
        <f t="shared" ca="1" si="20"/>
        <v>9</v>
      </c>
      <c r="AY36" s="7">
        <f t="shared" ca="1" si="4"/>
        <v>0.78017776844085207</v>
      </c>
      <c r="AZ36" s="8">
        <f t="shared" ca="1" si="5"/>
        <v>24</v>
      </c>
      <c r="BA36" s="9"/>
      <c r="BB36" s="9">
        <v>36</v>
      </c>
      <c r="BC36" s="9">
        <v>3</v>
      </c>
      <c r="BD36" s="9">
        <v>5</v>
      </c>
    </row>
    <row r="37" spans="1:56" ht="12.95" customHeight="1" x14ac:dyDescent="0.25">
      <c r="A37" s="13"/>
      <c r="B37" s="38"/>
      <c r="C37" s="39"/>
      <c r="D37" s="39"/>
      <c r="E37" s="40"/>
      <c r="F37" s="41"/>
      <c r="G37" s="38"/>
      <c r="H37" s="39"/>
      <c r="I37" s="39"/>
      <c r="J37" s="40"/>
      <c r="K37" s="41"/>
      <c r="L37" s="38"/>
      <c r="M37" s="39"/>
      <c r="N37" s="39"/>
      <c r="O37" s="15"/>
      <c r="P37" s="9"/>
      <c r="Q37" s="9"/>
      <c r="R37" s="9">
        <f t="shared" si="17"/>
        <v>7</v>
      </c>
      <c r="S37" s="66">
        <f t="shared" ca="1" si="17"/>
        <v>21</v>
      </c>
      <c r="T37" s="67" t="str">
        <f t="shared" si="17"/>
        <v>＋</v>
      </c>
      <c r="U37" s="68">
        <f t="shared" ca="1" si="17"/>
        <v>44</v>
      </c>
      <c r="V37" s="69" t="str">
        <f t="shared" si="17"/>
        <v>＝</v>
      </c>
      <c r="W37" s="70">
        <f t="shared" ca="1" si="17"/>
        <v>65</v>
      </c>
      <c r="X37" s="9"/>
      <c r="Y37" s="71" t="str">
        <f t="shared" ca="1" si="23"/>
        <v/>
      </c>
      <c r="Z37" s="9"/>
      <c r="AA37" s="76">
        <f t="shared" si="18"/>
        <v>7</v>
      </c>
      <c r="AB37" s="77">
        <f t="shared" ca="1" si="18"/>
        <v>2</v>
      </c>
      <c r="AC37" s="78">
        <f t="shared" ca="1" si="18"/>
        <v>4</v>
      </c>
      <c r="AD37" s="76"/>
      <c r="AE37" s="77">
        <f t="shared" ca="1" si="18"/>
        <v>1</v>
      </c>
      <c r="AF37" s="78">
        <f t="shared" ca="1" si="18"/>
        <v>4</v>
      </c>
      <c r="AG37" s="9"/>
      <c r="AH37" s="9"/>
      <c r="AI37" s="9">
        <f t="shared" si="19"/>
        <v>7</v>
      </c>
      <c r="AJ37" s="10">
        <f t="shared" ca="1" si="19"/>
        <v>2</v>
      </c>
      <c r="AK37" s="10">
        <f t="shared" ca="1" si="19"/>
        <v>4</v>
      </c>
      <c r="AL37" s="23"/>
      <c r="AM37" s="7">
        <f t="shared" ca="1" si="0"/>
        <v>5.6557633227224957E-2</v>
      </c>
      <c r="AN37" s="8">
        <f t="shared" ca="1" si="16"/>
        <v>42</v>
      </c>
      <c r="AO37" s="9"/>
      <c r="AP37" s="9">
        <v>37</v>
      </c>
      <c r="AQ37" s="9">
        <v>4</v>
      </c>
      <c r="AR37" s="9">
        <v>3</v>
      </c>
      <c r="AU37" s="9">
        <f t="shared" si="20"/>
        <v>7</v>
      </c>
      <c r="AV37" s="10">
        <f t="shared" ca="1" si="20"/>
        <v>1</v>
      </c>
      <c r="AW37" s="10">
        <f t="shared" ca="1" si="20"/>
        <v>4</v>
      </c>
      <c r="AY37" s="7">
        <f t="shared" ca="1" si="4"/>
        <v>6.863301005718192E-3</v>
      </c>
      <c r="AZ37" s="8">
        <f t="shared" ca="1" si="5"/>
        <v>99</v>
      </c>
      <c r="BA37" s="9"/>
      <c r="BB37" s="9">
        <v>37</v>
      </c>
      <c r="BC37" s="9">
        <v>3</v>
      </c>
      <c r="BD37" s="9">
        <v>6</v>
      </c>
    </row>
    <row r="38" spans="1:56" ht="39.950000000000003" customHeight="1" x14ac:dyDescent="0.25">
      <c r="A38" s="16"/>
      <c r="B38" s="31"/>
      <c r="C38" s="17">
        <f t="shared" ref="C38:N38" ca="1" si="24">C11</f>
        <v>0</v>
      </c>
      <c r="D38" s="17">
        <f t="shared" ca="1" si="24"/>
        <v>8</v>
      </c>
      <c r="E38" s="32"/>
      <c r="F38" s="33"/>
      <c r="G38" s="31"/>
      <c r="H38" s="17">
        <f t="shared" ca="1" si="24"/>
        <v>0</v>
      </c>
      <c r="I38" s="17">
        <f t="shared" ca="1" si="24"/>
        <v>6</v>
      </c>
      <c r="J38" s="32"/>
      <c r="K38" s="33"/>
      <c r="L38" s="31"/>
      <c r="M38" s="17">
        <f t="shared" ca="1" si="24"/>
        <v>0</v>
      </c>
      <c r="N38" s="17">
        <f t="shared" ca="1" si="24"/>
        <v>4</v>
      </c>
      <c r="O38" s="18"/>
      <c r="P38" s="9"/>
      <c r="Q38" s="9"/>
      <c r="R38" s="9">
        <f t="shared" si="17"/>
        <v>8</v>
      </c>
      <c r="S38" s="66">
        <f t="shared" ca="1" si="17"/>
        <v>30</v>
      </c>
      <c r="T38" s="67" t="str">
        <f t="shared" si="17"/>
        <v>＋</v>
      </c>
      <c r="U38" s="68">
        <f t="shared" ca="1" si="17"/>
        <v>6</v>
      </c>
      <c r="V38" s="69" t="str">
        <f t="shared" si="17"/>
        <v>＝</v>
      </c>
      <c r="W38" s="70">
        <f t="shared" ca="1" si="17"/>
        <v>36</v>
      </c>
      <c r="X38" s="9"/>
      <c r="Y38" s="71" t="str">
        <f t="shared" ca="1" si="23"/>
        <v/>
      </c>
      <c r="Z38" s="9"/>
      <c r="AA38" s="76">
        <f t="shared" si="18"/>
        <v>8</v>
      </c>
      <c r="AB38" s="77">
        <f t="shared" ca="1" si="18"/>
        <v>3</v>
      </c>
      <c r="AC38" s="78">
        <f t="shared" ca="1" si="18"/>
        <v>0</v>
      </c>
      <c r="AD38" s="76"/>
      <c r="AE38" s="77">
        <f t="shared" ca="1" si="18"/>
        <v>0</v>
      </c>
      <c r="AF38" s="78">
        <f t="shared" ca="1" si="18"/>
        <v>6</v>
      </c>
      <c r="AG38" s="9"/>
      <c r="AH38" s="9"/>
      <c r="AI38" s="9">
        <f t="shared" si="19"/>
        <v>8</v>
      </c>
      <c r="AJ38" s="10">
        <f t="shared" ca="1" si="19"/>
        <v>3</v>
      </c>
      <c r="AK38" s="10">
        <f t="shared" ca="1" si="19"/>
        <v>0</v>
      </c>
      <c r="AL38" s="23"/>
      <c r="AM38" s="7">
        <f t="shared" ca="1" si="0"/>
        <v>0.61431271452902947</v>
      </c>
      <c r="AN38" s="8">
        <f t="shared" ref="AN38:AN44" ca="1" si="25">RANK(AM38,$AM$1:$AM$46,)</f>
        <v>21</v>
      </c>
      <c r="AO38" s="9"/>
      <c r="AP38" s="9">
        <v>38</v>
      </c>
      <c r="AQ38" s="9">
        <v>4</v>
      </c>
      <c r="AR38" s="9">
        <v>4</v>
      </c>
      <c r="AU38" s="9">
        <f t="shared" si="20"/>
        <v>8</v>
      </c>
      <c r="AV38" s="10">
        <f t="shared" ca="1" si="20"/>
        <v>0</v>
      </c>
      <c r="AW38" s="10">
        <f t="shared" ca="1" si="20"/>
        <v>6</v>
      </c>
      <c r="AY38" s="7">
        <f t="shared" ca="1" si="4"/>
        <v>8.3221744023136313E-2</v>
      </c>
      <c r="AZ38" s="8">
        <f t="shared" ca="1" si="5"/>
        <v>96</v>
      </c>
      <c r="BA38" s="9"/>
      <c r="BB38" s="9">
        <v>38</v>
      </c>
      <c r="BC38" s="9">
        <v>3</v>
      </c>
      <c r="BD38" s="9">
        <v>7</v>
      </c>
    </row>
    <row r="39" spans="1:56" ht="38.1" customHeight="1" x14ac:dyDescent="0.25">
      <c r="A39" s="26"/>
      <c r="B39" s="25" t="str">
        <f t="shared" ref="B39:N39" si="26">B12</f>
        <v>＋</v>
      </c>
      <c r="C39" s="17">
        <f t="shared" ca="1" si="26"/>
        <v>1</v>
      </c>
      <c r="D39" s="17">
        <f t="shared" ca="1" si="26"/>
        <v>9</v>
      </c>
      <c r="E39" s="32"/>
      <c r="F39" s="33"/>
      <c r="G39" s="25" t="str">
        <f t="shared" si="26"/>
        <v>＋</v>
      </c>
      <c r="H39" s="17">
        <f t="shared" ca="1" si="26"/>
        <v>3</v>
      </c>
      <c r="I39" s="17">
        <f t="shared" ca="1" si="26"/>
        <v>7</v>
      </c>
      <c r="J39" s="32"/>
      <c r="K39" s="33"/>
      <c r="L39" s="25" t="str">
        <f t="shared" si="26"/>
        <v>＋</v>
      </c>
      <c r="M39" s="17">
        <f t="shared" ca="1" si="26"/>
        <v>5</v>
      </c>
      <c r="N39" s="17">
        <f t="shared" ca="1" si="26"/>
        <v>9</v>
      </c>
      <c r="O39" s="27"/>
      <c r="P39" s="9"/>
      <c r="Q39" s="9"/>
      <c r="R39" s="9">
        <f t="shared" si="17"/>
        <v>9</v>
      </c>
      <c r="S39" s="66">
        <f t="shared" ca="1" si="17"/>
        <v>25</v>
      </c>
      <c r="T39" s="67" t="str">
        <f t="shared" si="17"/>
        <v>＋</v>
      </c>
      <c r="U39" s="68">
        <f t="shared" ca="1" si="17"/>
        <v>20</v>
      </c>
      <c r="V39" s="69" t="str">
        <f t="shared" si="17"/>
        <v>＝</v>
      </c>
      <c r="W39" s="70">
        <f t="shared" ca="1" si="17"/>
        <v>45</v>
      </c>
      <c r="X39" s="9"/>
      <c r="Y39" s="71" t="str">
        <f t="shared" ca="1" si="23"/>
        <v/>
      </c>
      <c r="Z39" s="9"/>
      <c r="AA39" s="76">
        <f t="shared" si="18"/>
        <v>9</v>
      </c>
      <c r="AB39" s="77">
        <f t="shared" ca="1" si="18"/>
        <v>2</v>
      </c>
      <c r="AC39" s="78">
        <f t="shared" ca="1" si="18"/>
        <v>2</v>
      </c>
      <c r="AD39" s="76"/>
      <c r="AE39" s="77">
        <f t="shared" ca="1" si="18"/>
        <v>5</v>
      </c>
      <c r="AF39" s="78">
        <f t="shared" ca="1" si="18"/>
        <v>0</v>
      </c>
      <c r="AG39" s="9"/>
      <c r="AH39" s="9"/>
      <c r="AI39" s="9">
        <f t="shared" si="19"/>
        <v>9</v>
      </c>
      <c r="AJ39" s="10">
        <f t="shared" ca="1" si="19"/>
        <v>2</v>
      </c>
      <c r="AK39" s="10">
        <f t="shared" ca="1" si="19"/>
        <v>2</v>
      </c>
      <c r="AL39" s="23"/>
      <c r="AM39" s="7">
        <f t="shared" ca="1" si="0"/>
        <v>0.15722010031332356</v>
      </c>
      <c r="AN39" s="8">
        <f t="shared" ca="1" si="25"/>
        <v>38</v>
      </c>
      <c r="AO39" s="9"/>
      <c r="AP39" s="9">
        <v>39</v>
      </c>
      <c r="AQ39" s="9">
        <v>5</v>
      </c>
      <c r="AR39" s="9">
        <v>1</v>
      </c>
      <c r="AU39" s="9">
        <f t="shared" si="20"/>
        <v>9</v>
      </c>
      <c r="AV39" s="10">
        <f t="shared" ca="1" si="20"/>
        <v>5</v>
      </c>
      <c r="AW39" s="10">
        <f t="shared" ca="1" si="20"/>
        <v>0</v>
      </c>
      <c r="AY39" s="7">
        <f t="shared" ca="1" si="4"/>
        <v>0.1377833138969099</v>
      </c>
      <c r="AZ39" s="8">
        <f t="shared" ca="1" si="5"/>
        <v>91</v>
      </c>
      <c r="BA39" s="9"/>
      <c r="BB39" s="9">
        <v>39</v>
      </c>
      <c r="BC39" s="9">
        <v>3</v>
      </c>
      <c r="BD39" s="9">
        <v>8</v>
      </c>
    </row>
    <row r="40" spans="1:56" ht="26.1" customHeight="1" x14ac:dyDescent="0.25">
      <c r="A40" s="26"/>
      <c r="B40" s="25"/>
      <c r="C40" s="28" t="str">
        <f ca="1">IF(Y34=1,"①","○")</f>
        <v>①</v>
      </c>
      <c r="D40" s="17"/>
      <c r="E40" s="32"/>
      <c r="F40" s="33"/>
      <c r="G40" s="25"/>
      <c r="H40" s="28" t="str">
        <f ca="1">IF(Y35=1,"①","○")</f>
        <v>①</v>
      </c>
      <c r="I40" s="17"/>
      <c r="J40" s="32"/>
      <c r="K40" s="33"/>
      <c r="L40" s="25"/>
      <c r="M40" s="28" t="str">
        <f ca="1">IF(Y36=1,"①","○")</f>
        <v>①</v>
      </c>
      <c r="N40" s="17"/>
      <c r="O40" s="27"/>
      <c r="P40" s="9"/>
      <c r="Q40" s="9"/>
      <c r="R40" s="9">
        <f t="shared" si="17"/>
        <v>10</v>
      </c>
      <c r="S40" s="66">
        <f t="shared" ca="1" si="17"/>
        <v>14</v>
      </c>
      <c r="T40" s="67" t="str">
        <f t="shared" si="17"/>
        <v>＋</v>
      </c>
      <c r="U40" s="68">
        <f t="shared" ca="1" si="17"/>
        <v>35</v>
      </c>
      <c r="V40" s="69" t="str">
        <f t="shared" si="17"/>
        <v>＝</v>
      </c>
      <c r="W40" s="70">
        <f t="shared" ca="1" si="17"/>
        <v>49</v>
      </c>
      <c r="X40" s="9"/>
      <c r="Y40" s="71" t="str">
        <f t="shared" ca="1" si="23"/>
        <v/>
      </c>
      <c r="Z40" s="9"/>
      <c r="AA40" s="76">
        <f t="shared" si="18"/>
        <v>10</v>
      </c>
      <c r="AB40" s="77">
        <f t="shared" ca="1" si="18"/>
        <v>1</v>
      </c>
      <c r="AC40" s="78">
        <f t="shared" ca="1" si="18"/>
        <v>3</v>
      </c>
      <c r="AD40" s="76"/>
      <c r="AE40" s="77">
        <f t="shared" ca="1" si="18"/>
        <v>4</v>
      </c>
      <c r="AF40" s="78">
        <f t="shared" ca="1" si="18"/>
        <v>5</v>
      </c>
      <c r="AG40" s="9"/>
      <c r="AH40" s="9"/>
      <c r="AI40" s="9">
        <f t="shared" si="19"/>
        <v>10</v>
      </c>
      <c r="AJ40" s="10">
        <f t="shared" ca="1" si="19"/>
        <v>1</v>
      </c>
      <c r="AK40" s="10">
        <f t="shared" ca="1" si="19"/>
        <v>3</v>
      </c>
      <c r="AL40" s="23"/>
      <c r="AM40" s="7">
        <f t="shared" ca="1" si="0"/>
        <v>0.63677867756856077</v>
      </c>
      <c r="AN40" s="8">
        <f t="shared" ca="1" si="25"/>
        <v>20</v>
      </c>
      <c r="AO40" s="9"/>
      <c r="AP40" s="9">
        <v>40</v>
      </c>
      <c r="AQ40" s="9">
        <v>5</v>
      </c>
      <c r="AR40" s="9">
        <v>2</v>
      </c>
      <c r="AU40" s="9">
        <f t="shared" si="20"/>
        <v>10</v>
      </c>
      <c r="AV40" s="10">
        <f t="shared" ca="1" si="20"/>
        <v>4</v>
      </c>
      <c r="AW40" s="10">
        <f t="shared" ca="1" si="20"/>
        <v>5</v>
      </c>
      <c r="AY40" s="7">
        <f t="shared" ca="1" si="4"/>
        <v>0.48179882124498041</v>
      </c>
      <c r="AZ40" s="8">
        <f t="shared" ca="1" si="5"/>
        <v>54</v>
      </c>
      <c r="BA40" s="9"/>
      <c r="BB40" s="9">
        <v>40</v>
      </c>
      <c r="BC40" s="9">
        <v>3</v>
      </c>
      <c r="BD40" s="9">
        <v>9</v>
      </c>
    </row>
    <row r="41" spans="1:56" ht="45" customHeight="1" x14ac:dyDescent="0.25">
      <c r="A41" s="16"/>
      <c r="B41" s="42"/>
      <c r="C41" s="44">
        <f ca="1">MOD(ROUNDDOWN(W34/10,0),10)</f>
        <v>2</v>
      </c>
      <c r="D41" s="44">
        <f ca="1">MOD(W34,10)</f>
        <v>7</v>
      </c>
      <c r="E41" s="32"/>
      <c r="F41" s="33"/>
      <c r="G41" s="34"/>
      <c r="H41" s="44">
        <f ca="1">MOD(ROUNDDOWN(W35/10,0),10)</f>
        <v>4</v>
      </c>
      <c r="I41" s="44">
        <f ca="1">MOD(W35,10)</f>
        <v>3</v>
      </c>
      <c r="J41" s="32"/>
      <c r="K41" s="33"/>
      <c r="L41" s="34"/>
      <c r="M41" s="44">
        <f ca="1">MOD(ROUNDDOWN(W36/10,0),10)</f>
        <v>6</v>
      </c>
      <c r="N41" s="44">
        <f ca="1">MOD(W36,10)</f>
        <v>3</v>
      </c>
      <c r="O41" s="18"/>
      <c r="P41" s="9"/>
      <c r="Q41" s="9"/>
      <c r="R41" s="9">
        <f t="shared" si="17"/>
        <v>11</v>
      </c>
      <c r="S41" s="66">
        <f t="shared" ca="1" si="17"/>
        <v>33</v>
      </c>
      <c r="T41" s="67" t="str">
        <f t="shared" si="17"/>
        <v>＋</v>
      </c>
      <c r="U41" s="68">
        <f t="shared" ca="1" si="17"/>
        <v>52</v>
      </c>
      <c r="V41" s="69" t="str">
        <f t="shared" si="17"/>
        <v>＝</v>
      </c>
      <c r="W41" s="70">
        <f t="shared" ca="1" si="17"/>
        <v>85</v>
      </c>
      <c r="X41" s="9"/>
      <c r="Y41" s="71" t="str">
        <f t="shared" ca="1" si="23"/>
        <v/>
      </c>
      <c r="Z41" s="9"/>
      <c r="AA41" s="76">
        <f t="shared" si="18"/>
        <v>11</v>
      </c>
      <c r="AB41" s="77">
        <f t="shared" ca="1" si="18"/>
        <v>3</v>
      </c>
      <c r="AC41" s="78">
        <f t="shared" ca="1" si="18"/>
        <v>5</v>
      </c>
      <c r="AD41" s="76"/>
      <c r="AE41" s="77">
        <f t="shared" ca="1" si="18"/>
        <v>3</v>
      </c>
      <c r="AF41" s="78">
        <f t="shared" ca="1" si="18"/>
        <v>2</v>
      </c>
      <c r="AG41" s="9"/>
      <c r="AH41" s="9"/>
      <c r="AI41" s="9">
        <f t="shared" si="19"/>
        <v>11</v>
      </c>
      <c r="AJ41" s="10">
        <f t="shared" ca="1" si="19"/>
        <v>3</v>
      </c>
      <c r="AK41" s="10">
        <f t="shared" ca="1" si="19"/>
        <v>5</v>
      </c>
      <c r="AL41" s="23"/>
      <c r="AM41" s="7">
        <f t="shared" ca="1" si="0"/>
        <v>0.90005731391779276</v>
      </c>
      <c r="AN41" s="8">
        <f t="shared" ca="1" si="25"/>
        <v>6</v>
      </c>
      <c r="AO41" s="9"/>
      <c r="AP41" s="9">
        <v>41</v>
      </c>
      <c r="AQ41" s="9">
        <v>5</v>
      </c>
      <c r="AR41" s="9">
        <v>3</v>
      </c>
      <c r="AU41" s="9">
        <f t="shared" si="20"/>
        <v>11</v>
      </c>
      <c r="AV41" s="10">
        <f t="shared" ca="1" si="20"/>
        <v>3</v>
      </c>
      <c r="AW41" s="10">
        <f t="shared" ca="1" si="20"/>
        <v>2</v>
      </c>
      <c r="AY41" s="7">
        <f t="shared" ca="1" si="4"/>
        <v>0.88562930952379892</v>
      </c>
      <c r="AZ41" s="8">
        <f t="shared" ca="1" si="5"/>
        <v>13</v>
      </c>
      <c r="BA41" s="9"/>
      <c r="BB41" s="9">
        <v>41</v>
      </c>
      <c r="BC41" s="9">
        <v>4</v>
      </c>
      <c r="BD41" s="9">
        <v>0</v>
      </c>
    </row>
    <row r="42" spans="1:56" ht="12.95" customHeight="1" x14ac:dyDescent="0.25">
      <c r="A42" s="19"/>
      <c r="B42" s="35"/>
      <c r="C42" s="35"/>
      <c r="D42" s="35"/>
      <c r="E42" s="36"/>
      <c r="F42" s="37"/>
      <c r="G42" s="35"/>
      <c r="H42" s="35"/>
      <c r="I42" s="35"/>
      <c r="J42" s="36"/>
      <c r="K42" s="37"/>
      <c r="L42" s="35"/>
      <c r="M42" s="35"/>
      <c r="N42" s="35"/>
      <c r="O42" s="21"/>
      <c r="P42" s="9"/>
      <c r="Q42" s="9"/>
      <c r="R42" s="9">
        <f t="shared" si="17"/>
        <v>12</v>
      </c>
      <c r="S42" s="66">
        <f t="shared" ca="1" si="17"/>
        <v>53</v>
      </c>
      <c r="T42" s="67" t="str">
        <f t="shared" si="17"/>
        <v>＋</v>
      </c>
      <c r="U42" s="68">
        <f t="shared" ca="1" si="17"/>
        <v>19</v>
      </c>
      <c r="V42" s="69" t="str">
        <f t="shared" si="17"/>
        <v>＝</v>
      </c>
      <c r="W42" s="70">
        <f t="shared" ca="1" si="17"/>
        <v>72</v>
      </c>
      <c r="X42" s="9"/>
      <c r="Y42" s="71">
        <f t="shared" ca="1" si="23"/>
        <v>1</v>
      </c>
      <c r="Z42" s="9"/>
      <c r="AA42" s="76">
        <f t="shared" si="18"/>
        <v>12</v>
      </c>
      <c r="AB42" s="77">
        <f t="shared" ca="1" si="18"/>
        <v>5</v>
      </c>
      <c r="AC42" s="78">
        <f t="shared" ca="1" si="18"/>
        <v>1</v>
      </c>
      <c r="AD42" s="76"/>
      <c r="AE42" s="77">
        <f t="shared" ca="1" si="18"/>
        <v>3</v>
      </c>
      <c r="AF42" s="78">
        <f t="shared" ca="1" si="18"/>
        <v>9</v>
      </c>
      <c r="AG42" s="9"/>
      <c r="AH42" s="9"/>
      <c r="AI42" s="9">
        <f t="shared" si="19"/>
        <v>12</v>
      </c>
      <c r="AJ42" s="10">
        <f t="shared" ca="1" si="19"/>
        <v>5</v>
      </c>
      <c r="AK42" s="10">
        <f t="shared" ca="1" si="19"/>
        <v>1</v>
      </c>
      <c r="AL42" s="23"/>
      <c r="AM42" s="7">
        <f t="shared" ca="1" si="0"/>
        <v>6.2077148904749357E-2</v>
      </c>
      <c r="AN42" s="8">
        <f t="shared" ca="1" si="25"/>
        <v>41</v>
      </c>
      <c r="AO42" s="9"/>
      <c r="AP42" s="9">
        <v>42</v>
      </c>
      <c r="AQ42" s="9">
        <v>6</v>
      </c>
      <c r="AR42" s="9">
        <v>1</v>
      </c>
      <c r="AU42" s="9">
        <f t="shared" si="20"/>
        <v>12</v>
      </c>
      <c r="AV42" s="10">
        <f t="shared" ca="1" si="20"/>
        <v>3</v>
      </c>
      <c r="AW42" s="10">
        <f t="shared" ca="1" si="20"/>
        <v>9</v>
      </c>
      <c r="AY42" s="7">
        <f t="shared" ca="1" si="4"/>
        <v>0.57567194660075516</v>
      </c>
      <c r="AZ42" s="8">
        <f t="shared" ca="1" si="5"/>
        <v>43</v>
      </c>
      <c r="BA42" s="9"/>
      <c r="BB42" s="9">
        <v>42</v>
      </c>
      <c r="BC42" s="9">
        <v>4</v>
      </c>
      <c r="BD42" s="9">
        <v>1</v>
      </c>
    </row>
    <row r="43" spans="1:56" ht="12.95" customHeight="1" x14ac:dyDescent="0.25">
      <c r="A43" s="13"/>
      <c r="B43" s="38"/>
      <c r="C43" s="39"/>
      <c r="D43" s="39"/>
      <c r="E43" s="40"/>
      <c r="F43" s="41"/>
      <c r="G43" s="38"/>
      <c r="H43" s="39"/>
      <c r="I43" s="39"/>
      <c r="J43" s="40"/>
      <c r="K43" s="41"/>
      <c r="L43" s="38"/>
      <c r="M43" s="39"/>
      <c r="N43" s="39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M43" s="7">
        <f t="shared" ca="1" si="0"/>
        <v>0.43258898743779017</v>
      </c>
      <c r="AN43" s="8">
        <f t="shared" ca="1" si="25"/>
        <v>29</v>
      </c>
      <c r="AO43" s="9"/>
      <c r="AP43" s="9">
        <v>43</v>
      </c>
      <c r="AQ43" s="9">
        <v>6</v>
      </c>
      <c r="AR43" s="9">
        <v>2</v>
      </c>
      <c r="AY43" s="7">
        <f t="shared" ca="1" si="4"/>
        <v>0.64800236294866387</v>
      </c>
      <c r="AZ43" s="8">
        <f t="shared" ca="1" si="5"/>
        <v>39</v>
      </c>
      <c r="BA43" s="9"/>
      <c r="BB43" s="9">
        <v>43</v>
      </c>
      <c r="BC43" s="9">
        <v>4</v>
      </c>
      <c r="BD43" s="9">
        <v>2</v>
      </c>
    </row>
    <row r="44" spans="1:56" ht="39.950000000000003" customHeight="1" x14ac:dyDescent="0.25">
      <c r="A44" s="16"/>
      <c r="B44" s="31"/>
      <c r="C44" s="25">
        <f t="shared" ref="C44:N44" ca="1" si="27">C17</f>
        <v>2</v>
      </c>
      <c r="D44" s="25">
        <f t="shared" ca="1" si="27"/>
        <v>1</v>
      </c>
      <c r="E44" s="32"/>
      <c r="F44" s="33"/>
      <c r="G44" s="31"/>
      <c r="H44" s="25">
        <f t="shared" ca="1" si="27"/>
        <v>3</v>
      </c>
      <c r="I44" s="25">
        <f t="shared" ca="1" si="27"/>
        <v>0</v>
      </c>
      <c r="J44" s="32"/>
      <c r="K44" s="33"/>
      <c r="L44" s="31"/>
      <c r="M44" s="25">
        <f t="shared" ca="1" si="27"/>
        <v>2</v>
      </c>
      <c r="N44" s="25">
        <f t="shared" ca="1" si="27"/>
        <v>5</v>
      </c>
      <c r="O44" s="1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M44" s="7">
        <f t="shared" ca="1" si="0"/>
        <v>0.90282895933281637</v>
      </c>
      <c r="AN44" s="8">
        <f t="shared" ca="1" si="25"/>
        <v>4</v>
      </c>
      <c r="AO44" s="9"/>
      <c r="AP44" s="9">
        <v>44</v>
      </c>
      <c r="AQ44" s="9">
        <v>7</v>
      </c>
      <c r="AR44" s="9">
        <v>1</v>
      </c>
      <c r="AY44" s="7">
        <f t="shared" ca="1" si="4"/>
        <v>0.66372357158011663</v>
      </c>
      <c r="AZ44" s="8">
        <f t="shared" ca="1" si="5"/>
        <v>36</v>
      </c>
      <c r="BA44" s="9"/>
      <c r="BB44" s="9">
        <v>44</v>
      </c>
      <c r="BC44" s="9">
        <v>4</v>
      </c>
      <c r="BD44" s="9">
        <v>3</v>
      </c>
    </row>
    <row r="45" spans="1:56" ht="38.1" customHeight="1" x14ac:dyDescent="0.25">
      <c r="A45" s="26"/>
      <c r="B45" s="25" t="str">
        <f t="shared" ref="B45:N45" si="28">B18</f>
        <v>＋</v>
      </c>
      <c r="C45" s="25">
        <f t="shared" ca="1" si="28"/>
        <v>4</v>
      </c>
      <c r="D45" s="25">
        <f t="shared" ca="1" si="28"/>
        <v>4</v>
      </c>
      <c r="E45" s="32"/>
      <c r="F45" s="33"/>
      <c r="G45" s="25" t="str">
        <f t="shared" si="28"/>
        <v>＋</v>
      </c>
      <c r="H45" s="25">
        <f t="shared" ca="1" si="28"/>
        <v>0</v>
      </c>
      <c r="I45" s="25">
        <f t="shared" ca="1" si="28"/>
        <v>6</v>
      </c>
      <c r="J45" s="32"/>
      <c r="K45" s="33"/>
      <c r="L45" s="25" t="str">
        <f t="shared" si="28"/>
        <v>＋</v>
      </c>
      <c r="M45" s="25">
        <f t="shared" ca="1" si="28"/>
        <v>2</v>
      </c>
      <c r="N45" s="25">
        <f t="shared" ca="1" si="28"/>
        <v>0</v>
      </c>
      <c r="O45" s="27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M45" s="7"/>
      <c r="AN45" s="8"/>
      <c r="AO45" s="9"/>
      <c r="AP45" s="9"/>
      <c r="AQ45" s="9"/>
      <c r="AR45" s="9"/>
      <c r="AY45" s="7">
        <f t="shared" ca="1" si="4"/>
        <v>0.31807046729029431</v>
      </c>
      <c r="AZ45" s="8">
        <f t="shared" ca="1" si="5"/>
        <v>75</v>
      </c>
      <c r="BA45" s="9"/>
      <c r="BB45" s="9">
        <v>45</v>
      </c>
      <c r="BC45" s="9">
        <v>4</v>
      </c>
      <c r="BD45" s="9">
        <v>4</v>
      </c>
    </row>
    <row r="46" spans="1:56" ht="26.1" customHeight="1" x14ac:dyDescent="0.25">
      <c r="A46" s="26"/>
      <c r="B46" s="25"/>
      <c r="C46" s="28" t="str">
        <f ca="1">IF(Y37=1,"①","○")</f>
        <v>○</v>
      </c>
      <c r="D46" s="25"/>
      <c r="E46" s="32"/>
      <c r="F46" s="33"/>
      <c r="G46" s="25"/>
      <c r="H46" s="28" t="str">
        <f ca="1">IF(Y38=1,"①","○")</f>
        <v>○</v>
      </c>
      <c r="I46" s="25"/>
      <c r="J46" s="32"/>
      <c r="K46" s="33"/>
      <c r="L46" s="25"/>
      <c r="M46" s="28" t="str">
        <f ca="1">IF(Y39=1,"①","○")</f>
        <v>○</v>
      </c>
      <c r="N46" s="25"/>
      <c r="O46" s="27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M46" s="7"/>
      <c r="AN46" s="8"/>
      <c r="AO46" s="9"/>
      <c r="AP46" s="9"/>
      <c r="AQ46" s="9"/>
      <c r="AR46" s="9"/>
      <c r="AY46" s="7">
        <f t="shared" ca="1" si="4"/>
        <v>0.85840345535145179</v>
      </c>
      <c r="AZ46" s="8">
        <f t="shared" ca="1" si="5"/>
        <v>16</v>
      </c>
      <c r="BB46" s="9">
        <v>46</v>
      </c>
      <c r="BC46" s="9">
        <v>4</v>
      </c>
      <c r="BD46" s="9">
        <v>5</v>
      </c>
    </row>
    <row r="47" spans="1:56" ht="45" customHeight="1" x14ac:dyDescent="0.25">
      <c r="A47" s="16"/>
      <c r="B47" s="34"/>
      <c r="C47" s="44">
        <f ca="1">MOD(ROUNDDOWN(W37/10,0),10)</f>
        <v>6</v>
      </c>
      <c r="D47" s="44">
        <f ca="1">MOD(W37,10)</f>
        <v>5</v>
      </c>
      <c r="E47" s="32"/>
      <c r="F47" s="33"/>
      <c r="G47" s="34"/>
      <c r="H47" s="44">
        <f ca="1">MOD(ROUNDDOWN(W38/10,0),10)</f>
        <v>3</v>
      </c>
      <c r="I47" s="44">
        <f ca="1">MOD(W38,10)</f>
        <v>6</v>
      </c>
      <c r="J47" s="32"/>
      <c r="K47" s="33"/>
      <c r="L47" s="34"/>
      <c r="M47" s="44">
        <f ca="1">MOD(ROUNDDOWN(W39/10,0),10)</f>
        <v>4</v>
      </c>
      <c r="N47" s="44">
        <f ca="1">MOD(W39,10)</f>
        <v>5</v>
      </c>
      <c r="O47" s="18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M47" s="7"/>
      <c r="AN47" s="8"/>
      <c r="AP47" s="9"/>
      <c r="AQ47" s="9"/>
      <c r="AR47" s="9"/>
      <c r="AY47" s="7">
        <f t="shared" ca="1" si="4"/>
        <v>0.44674492718341818</v>
      </c>
      <c r="AZ47" s="8">
        <f t="shared" ca="1" si="5"/>
        <v>58</v>
      </c>
      <c r="BB47" s="9">
        <v>47</v>
      </c>
      <c r="BC47" s="9">
        <v>4</v>
      </c>
      <c r="BD47" s="9">
        <v>6</v>
      </c>
    </row>
    <row r="48" spans="1:56" ht="12.95" customHeight="1" x14ac:dyDescent="0.25">
      <c r="A48" s="19"/>
      <c r="B48" s="35"/>
      <c r="C48" s="35"/>
      <c r="D48" s="35"/>
      <c r="E48" s="36"/>
      <c r="F48" s="37"/>
      <c r="G48" s="35"/>
      <c r="H48" s="35"/>
      <c r="I48" s="35"/>
      <c r="J48" s="36"/>
      <c r="K48" s="37"/>
      <c r="L48" s="35"/>
      <c r="M48" s="35"/>
      <c r="N48" s="35"/>
      <c r="O48" s="21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M48" s="7"/>
      <c r="AN48" s="8"/>
      <c r="AP48" s="9"/>
      <c r="AQ48" s="9"/>
      <c r="AR48" s="9"/>
      <c r="AY48" s="7">
        <f t="shared" ca="1" si="4"/>
        <v>0.18147004130830913</v>
      </c>
      <c r="AZ48" s="8">
        <f t="shared" ca="1" si="5"/>
        <v>86</v>
      </c>
      <c r="BB48" s="9">
        <v>48</v>
      </c>
      <c r="BC48" s="9">
        <v>4</v>
      </c>
      <c r="BD48" s="9">
        <v>7</v>
      </c>
    </row>
    <row r="49" spans="1:56" ht="12.95" customHeight="1" x14ac:dyDescent="0.25">
      <c r="A49" s="13"/>
      <c r="B49" s="38"/>
      <c r="C49" s="39"/>
      <c r="D49" s="39"/>
      <c r="E49" s="40"/>
      <c r="F49" s="41"/>
      <c r="G49" s="38"/>
      <c r="H49" s="39"/>
      <c r="I49" s="39"/>
      <c r="J49" s="40"/>
      <c r="K49" s="41"/>
      <c r="L49" s="38"/>
      <c r="M49" s="39"/>
      <c r="N49" s="39"/>
      <c r="O49" s="15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M49" s="7"/>
      <c r="AN49" s="8"/>
      <c r="AP49" s="9"/>
      <c r="AQ49" s="9"/>
      <c r="AR49" s="9"/>
      <c r="AY49" s="7">
        <f t="shared" ca="1" si="4"/>
        <v>0.88749929966246388</v>
      </c>
      <c r="AZ49" s="8">
        <f t="shared" ca="1" si="5"/>
        <v>12</v>
      </c>
      <c r="BB49" s="9">
        <v>49</v>
      </c>
      <c r="BC49" s="9">
        <v>4</v>
      </c>
      <c r="BD49" s="9">
        <v>8</v>
      </c>
    </row>
    <row r="50" spans="1:56" ht="39.950000000000003" customHeight="1" x14ac:dyDescent="0.25">
      <c r="A50" s="16"/>
      <c r="B50" s="31"/>
      <c r="C50" s="17">
        <f t="shared" ref="C50:N50" ca="1" si="29">C23</f>
        <v>1</v>
      </c>
      <c r="D50" s="17">
        <f t="shared" ca="1" si="29"/>
        <v>4</v>
      </c>
      <c r="E50" s="32"/>
      <c r="F50" s="33"/>
      <c r="G50" s="31"/>
      <c r="H50" s="17">
        <f t="shared" ca="1" si="29"/>
        <v>3</v>
      </c>
      <c r="I50" s="17">
        <f t="shared" ca="1" si="29"/>
        <v>3</v>
      </c>
      <c r="J50" s="32"/>
      <c r="K50" s="33"/>
      <c r="L50" s="31"/>
      <c r="M50" s="17">
        <f t="shared" ca="1" si="29"/>
        <v>5</v>
      </c>
      <c r="N50" s="17">
        <f t="shared" ca="1" si="29"/>
        <v>3</v>
      </c>
      <c r="O50" s="18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M50" s="7"/>
      <c r="AN50" s="8"/>
      <c r="AP50" s="9"/>
      <c r="AQ50" s="9"/>
      <c r="AR50" s="9"/>
      <c r="AY50" s="7">
        <f t="shared" ca="1" si="4"/>
        <v>0.99408946765366135</v>
      </c>
      <c r="AZ50" s="8">
        <f t="shared" ca="1" si="5"/>
        <v>4</v>
      </c>
      <c r="BB50" s="9">
        <v>50</v>
      </c>
      <c r="BC50" s="9">
        <v>4</v>
      </c>
      <c r="BD50" s="9">
        <v>9</v>
      </c>
    </row>
    <row r="51" spans="1:56" ht="38.1" customHeight="1" x14ac:dyDescent="0.25">
      <c r="A51" s="26"/>
      <c r="B51" s="25" t="str">
        <f t="shared" ref="B51:N51" si="30">B24</f>
        <v>＋</v>
      </c>
      <c r="C51" s="17">
        <f t="shared" ca="1" si="30"/>
        <v>3</v>
      </c>
      <c r="D51" s="17">
        <f t="shared" ca="1" si="30"/>
        <v>5</v>
      </c>
      <c r="E51" s="32"/>
      <c r="F51" s="33"/>
      <c r="G51" s="25" t="str">
        <f t="shared" si="30"/>
        <v>＋</v>
      </c>
      <c r="H51" s="17">
        <f t="shared" ca="1" si="30"/>
        <v>5</v>
      </c>
      <c r="I51" s="17">
        <f t="shared" ca="1" si="30"/>
        <v>2</v>
      </c>
      <c r="J51" s="32"/>
      <c r="K51" s="33"/>
      <c r="L51" s="25" t="str">
        <f t="shared" si="30"/>
        <v>＋</v>
      </c>
      <c r="M51" s="17">
        <f t="shared" ca="1" si="30"/>
        <v>1</v>
      </c>
      <c r="N51" s="17">
        <f t="shared" ca="1" si="30"/>
        <v>9</v>
      </c>
      <c r="O51" s="27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M51" s="7"/>
      <c r="AN51" s="8"/>
      <c r="AP51" s="9"/>
      <c r="AQ51" s="9"/>
      <c r="AR51" s="9"/>
      <c r="AY51" s="7">
        <f t="shared" ca="1" si="4"/>
        <v>0.99669287621888181</v>
      </c>
      <c r="AZ51" s="8">
        <f t="shared" ca="1" si="5"/>
        <v>2</v>
      </c>
      <c r="BB51" s="9">
        <v>51</v>
      </c>
      <c r="BC51" s="9">
        <v>5</v>
      </c>
      <c r="BD51" s="9">
        <v>0</v>
      </c>
    </row>
    <row r="52" spans="1:56" ht="26.1" customHeight="1" x14ac:dyDescent="0.25">
      <c r="A52" s="26"/>
      <c r="B52" s="25"/>
      <c r="C52" s="28" t="str">
        <f ca="1">IF(Y40=1,"①","○")</f>
        <v>○</v>
      </c>
      <c r="D52" s="17"/>
      <c r="E52" s="32"/>
      <c r="F52" s="33"/>
      <c r="G52" s="25"/>
      <c r="H52" s="28" t="str">
        <f ca="1">IF(Y41=1,"①","○")</f>
        <v>○</v>
      </c>
      <c r="I52" s="17"/>
      <c r="J52" s="32"/>
      <c r="K52" s="33"/>
      <c r="L52" s="25"/>
      <c r="M52" s="28" t="str">
        <f ca="1">IF(Y42=1,"①","○")</f>
        <v>①</v>
      </c>
      <c r="N52" s="17"/>
      <c r="O52" s="27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M52" s="7"/>
      <c r="AN52" s="8"/>
      <c r="AP52" s="9"/>
      <c r="AQ52" s="9"/>
      <c r="AR52" s="9"/>
      <c r="AY52" s="7">
        <f t="shared" ca="1" si="4"/>
        <v>0.8262552399915527</v>
      </c>
      <c r="AZ52" s="8">
        <f t="shared" ca="1" si="5"/>
        <v>20</v>
      </c>
      <c r="BB52" s="9">
        <v>52</v>
      </c>
      <c r="BC52" s="9">
        <v>5</v>
      </c>
      <c r="BD52" s="9">
        <v>1</v>
      </c>
    </row>
    <row r="53" spans="1:56" ht="45" customHeight="1" x14ac:dyDescent="0.25">
      <c r="A53" s="16"/>
      <c r="B53" s="34"/>
      <c r="C53" s="44">
        <f ca="1">MOD(ROUNDDOWN(W40/10,0),10)</f>
        <v>4</v>
      </c>
      <c r="D53" s="44">
        <f ca="1">MOD(W40,10)</f>
        <v>9</v>
      </c>
      <c r="E53" s="32"/>
      <c r="F53" s="33"/>
      <c r="G53" s="34"/>
      <c r="H53" s="44">
        <f ca="1">MOD(ROUNDDOWN(W41/10,0),10)</f>
        <v>8</v>
      </c>
      <c r="I53" s="44">
        <f ca="1">MOD(W41,10)</f>
        <v>5</v>
      </c>
      <c r="J53" s="32"/>
      <c r="K53" s="33"/>
      <c r="L53" s="34"/>
      <c r="M53" s="44">
        <f ca="1">MOD(ROUNDDOWN(W42/10,0),10)</f>
        <v>7</v>
      </c>
      <c r="N53" s="44">
        <f ca="1">MOD(W42,10)</f>
        <v>2</v>
      </c>
      <c r="O53" s="18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M53" s="7"/>
      <c r="AN53" s="8"/>
      <c r="AP53" s="9"/>
      <c r="AQ53" s="9"/>
      <c r="AR53" s="9"/>
      <c r="AY53" s="7">
        <f t="shared" ca="1" si="4"/>
        <v>0.9915370164852465</v>
      </c>
      <c r="AZ53" s="8">
        <f t="shared" ca="1" si="5"/>
        <v>5</v>
      </c>
      <c r="BB53" s="9">
        <v>53</v>
      </c>
      <c r="BC53" s="9">
        <v>5</v>
      </c>
      <c r="BD53" s="9">
        <v>2</v>
      </c>
    </row>
    <row r="54" spans="1:56" ht="12.95" customHeight="1" x14ac:dyDescent="0.25">
      <c r="A54" s="19"/>
      <c r="B54" s="20"/>
      <c r="C54" s="20"/>
      <c r="D54" s="20"/>
      <c r="E54" s="21"/>
      <c r="F54" s="19"/>
      <c r="G54" s="20"/>
      <c r="H54" s="20"/>
      <c r="I54" s="20"/>
      <c r="J54" s="21"/>
      <c r="K54" s="19"/>
      <c r="L54" s="20"/>
      <c r="M54" s="20"/>
      <c r="N54" s="20"/>
      <c r="O54" s="21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M54" s="7"/>
      <c r="AN54" s="8"/>
      <c r="AP54" s="9"/>
      <c r="AQ54" s="9"/>
      <c r="AR54" s="9"/>
      <c r="AY54" s="7">
        <f t="shared" ca="1" si="4"/>
        <v>0.44605892507896039</v>
      </c>
      <c r="AZ54" s="8">
        <f t="shared" ca="1" si="5"/>
        <v>59</v>
      </c>
      <c r="BB54" s="9">
        <v>54</v>
      </c>
      <c r="BC54" s="9">
        <v>5</v>
      </c>
      <c r="BD54" s="9">
        <v>3</v>
      </c>
    </row>
    <row r="55" spans="1:56" ht="18.75" x14ac:dyDescent="0.25"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M55" s="7"/>
      <c r="AN55" s="8"/>
      <c r="AP55" s="9"/>
      <c r="AQ55" s="9"/>
      <c r="AR55" s="9"/>
      <c r="AY55" s="7">
        <f t="shared" ca="1" si="4"/>
        <v>0.85143458149937667</v>
      </c>
      <c r="AZ55" s="8">
        <f t="shared" ca="1" si="5"/>
        <v>17</v>
      </c>
      <c r="BB55" s="9">
        <v>55</v>
      </c>
      <c r="BC55" s="9">
        <v>5</v>
      </c>
      <c r="BD55" s="9">
        <v>4</v>
      </c>
    </row>
    <row r="56" spans="1:56" ht="18.75" x14ac:dyDescent="0.25"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M56" s="7"/>
      <c r="AN56" s="8"/>
      <c r="AP56" s="9"/>
      <c r="AQ56" s="9"/>
      <c r="AR56" s="9"/>
      <c r="AY56" s="7">
        <f t="shared" ca="1" si="4"/>
        <v>0.7176220936894433</v>
      </c>
      <c r="AZ56" s="8">
        <f t="shared" ca="1" si="5"/>
        <v>32</v>
      </c>
      <c r="BB56" s="9">
        <v>56</v>
      </c>
      <c r="BC56" s="9">
        <v>5</v>
      </c>
      <c r="BD56" s="9">
        <v>5</v>
      </c>
    </row>
    <row r="57" spans="1:56" ht="18.75" x14ac:dyDescent="0.25"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M57" s="7"/>
      <c r="AN57" s="8"/>
      <c r="AP57" s="9"/>
      <c r="AQ57" s="9"/>
      <c r="AR57" s="9"/>
      <c r="AY57" s="7">
        <f t="shared" ca="1" si="4"/>
        <v>0.82700774314508263</v>
      </c>
      <c r="AZ57" s="8">
        <f t="shared" ca="1" si="5"/>
        <v>19</v>
      </c>
      <c r="BB57" s="9">
        <v>57</v>
      </c>
      <c r="BC57" s="9">
        <v>5</v>
      </c>
      <c r="BD57" s="9">
        <v>6</v>
      </c>
    </row>
    <row r="58" spans="1:56" ht="18.75" x14ac:dyDescent="0.25"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M58" s="7"/>
      <c r="AN58" s="8"/>
      <c r="AP58" s="9"/>
      <c r="AQ58" s="9"/>
      <c r="AR58" s="9"/>
      <c r="AY58" s="7">
        <f t="shared" ca="1" si="4"/>
        <v>0.21545201643136513</v>
      </c>
      <c r="AZ58" s="8">
        <f t="shared" ca="1" si="5"/>
        <v>80</v>
      </c>
      <c r="BB58" s="9">
        <v>58</v>
      </c>
      <c r="BC58" s="9">
        <v>5</v>
      </c>
      <c r="BD58" s="9">
        <v>7</v>
      </c>
    </row>
    <row r="59" spans="1:56" ht="18.75" x14ac:dyDescent="0.25"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M59" s="7"/>
      <c r="AN59" s="8"/>
      <c r="AP59" s="9"/>
      <c r="AQ59" s="9"/>
      <c r="AR59" s="9"/>
      <c r="AY59" s="7">
        <f t="shared" ca="1" si="4"/>
        <v>0.97456289424760678</v>
      </c>
      <c r="AZ59" s="8">
        <f t="shared" ca="1" si="5"/>
        <v>6</v>
      </c>
      <c r="BB59" s="9">
        <v>59</v>
      </c>
      <c r="BC59" s="9">
        <v>5</v>
      </c>
      <c r="BD59" s="9">
        <v>8</v>
      </c>
    </row>
    <row r="60" spans="1:56" ht="18.75" x14ac:dyDescent="0.25"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M60" s="7"/>
      <c r="AN60" s="8"/>
      <c r="AP60" s="9"/>
      <c r="AQ60" s="9"/>
      <c r="AR60" s="9"/>
      <c r="AY60" s="7">
        <f t="shared" ca="1" si="4"/>
        <v>0.19586780093988954</v>
      </c>
      <c r="AZ60" s="8">
        <f t="shared" ca="1" si="5"/>
        <v>82</v>
      </c>
      <c r="BB60" s="9">
        <v>60</v>
      </c>
      <c r="BC60" s="9">
        <v>5</v>
      </c>
      <c r="BD60" s="9">
        <v>9</v>
      </c>
    </row>
    <row r="61" spans="1:56" ht="18.75" x14ac:dyDescent="0.25"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M61" s="7"/>
      <c r="AN61" s="8"/>
      <c r="AP61" s="9"/>
      <c r="AQ61" s="9"/>
      <c r="AR61" s="9"/>
      <c r="AY61" s="7">
        <f t="shared" ca="1" si="4"/>
        <v>0.48516029999189025</v>
      </c>
      <c r="AZ61" s="8">
        <f t="shared" ca="1" si="5"/>
        <v>53</v>
      </c>
      <c r="BB61" s="9">
        <v>61</v>
      </c>
      <c r="BC61" s="9">
        <v>5</v>
      </c>
      <c r="BD61" s="9">
        <v>0</v>
      </c>
    </row>
    <row r="62" spans="1:56" ht="18.75" x14ac:dyDescent="0.25"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M62" s="7"/>
      <c r="AN62" s="8"/>
      <c r="AP62" s="9"/>
      <c r="AQ62" s="9"/>
      <c r="AR62" s="9"/>
      <c r="AY62" s="7">
        <f t="shared" ca="1" si="4"/>
        <v>0.36186500183387593</v>
      </c>
      <c r="AZ62" s="8">
        <f t="shared" ca="1" si="5"/>
        <v>69</v>
      </c>
      <c r="BB62" s="9">
        <v>62</v>
      </c>
      <c r="BC62" s="9">
        <v>6</v>
      </c>
      <c r="BD62" s="9">
        <v>1</v>
      </c>
    </row>
    <row r="63" spans="1:56" ht="18.75" x14ac:dyDescent="0.25"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M63" s="7"/>
      <c r="AN63" s="8"/>
      <c r="AP63" s="9"/>
      <c r="AQ63" s="9"/>
      <c r="AR63" s="9"/>
      <c r="AY63" s="7">
        <f t="shared" ca="1" si="4"/>
        <v>0.82052392177783873</v>
      </c>
      <c r="AZ63" s="8">
        <f t="shared" ca="1" si="5"/>
        <v>21</v>
      </c>
      <c r="BB63" s="9">
        <v>63</v>
      </c>
      <c r="BC63" s="9">
        <v>6</v>
      </c>
      <c r="BD63" s="9">
        <v>2</v>
      </c>
    </row>
    <row r="64" spans="1:56" ht="18.75" x14ac:dyDescent="0.25"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M64" s="7"/>
      <c r="AN64" s="8"/>
      <c r="AP64" s="9"/>
      <c r="AQ64" s="9"/>
      <c r="AR64" s="9"/>
      <c r="AY64" s="7">
        <f t="shared" ca="1" si="4"/>
        <v>0.68503826538227686</v>
      </c>
      <c r="AZ64" s="8">
        <f t="shared" ca="1" si="5"/>
        <v>35</v>
      </c>
      <c r="BB64" s="9">
        <v>64</v>
      </c>
      <c r="BC64" s="9">
        <v>6</v>
      </c>
      <c r="BD64" s="9">
        <v>3</v>
      </c>
    </row>
    <row r="65" spans="16:56" ht="18.75" x14ac:dyDescent="0.25"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M65" s="7"/>
      <c r="AN65" s="8"/>
      <c r="AP65" s="9"/>
      <c r="AQ65" s="9"/>
      <c r="AR65" s="9"/>
      <c r="AY65" s="7">
        <f t="shared" ca="1" si="4"/>
        <v>0.12128758692040043</v>
      </c>
      <c r="AZ65" s="8">
        <f t="shared" ref="AZ65:AZ99" ca="1" si="31">RANK(AY65,$AY$1:$AY$100,)</f>
        <v>92</v>
      </c>
      <c r="BB65" s="9">
        <v>65</v>
      </c>
      <c r="BC65" s="9">
        <v>6</v>
      </c>
      <c r="BD65" s="9">
        <v>4</v>
      </c>
    </row>
    <row r="66" spans="16:56" ht="18.75" x14ac:dyDescent="0.25"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M66" s="7"/>
      <c r="AN66" s="8"/>
      <c r="AP66" s="9"/>
      <c r="AQ66" s="9"/>
      <c r="AR66" s="9"/>
      <c r="AY66" s="7">
        <f t="shared" ref="AY66:AY99" ca="1" si="32">RAND()</f>
        <v>0.16018797720057731</v>
      </c>
      <c r="AZ66" s="8">
        <f t="shared" ca="1" si="31"/>
        <v>87</v>
      </c>
      <c r="BB66" s="9">
        <v>66</v>
      </c>
      <c r="BC66" s="9">
        <v>6</v>
      </c>
      <c r="BD66" s="9">
        <v>5</v>
      </c>
    </row>
    <row r="67" spans="16:56" ht="18.75" x14ac:dyDescent="0.25"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M67" s="7"/>
      <c r="AN67" s="8"/>
      <c r="AP67" s="9"/>
      <c r="AQ67" s="9"/>
      <c r="AR67" s="9"/>
      <c r="AY67" s="7">
        <f t="shared" ca="1" si="32"/>
        <v>0.62362215077775707</v>
      </c>
      <c r="AZ67" s="8">
        <f t="shared" ca="1" si="31"/>
        <v>41</v>
      </c>
      <c r="BB67" s="9">
        <v>67</v>
      </c>
      <c r="BC67" s="9">
        <v>6</v>
      </c>
      <c r="BD67" s="9">
        <v>6</v>
      </c>
    </row>
    <row r="68" spans="16:56" ht="18.75" x14ac:dyDescent="0.25"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M68" s="7"/>
      <c r="AN68" s="8"/>
      <c r="AP68" s="9"/>
      <c r="AQ68" s="9"/>
      <c r="AR68" s="9"/>
      <c r="AY68" s="7">
        <f t="shared" ca="1" si="32"/>
        <v>0.35540848583139806</v>
      </c>
      <c r="AZ68" s="8">
        <f t="shared" ca="1" si="31"/>
        <v>72</v>
      </c>
      <c r="BB68" s="9">
        <v>68</v>
      </c>
      <c r="BC68" s="9">
        <v>6</v>
      </c>
      <c r="BD68" s="9">
        <v>7</v>
      </c>
    </row>
    <row r="69" spans="16:56" ht="18.75" x14ac:dyDescent="0.25"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M69" s="7"/>
      <c r="AN69" s="8"/>
      <c r="AP69" s="9"/>
      <c r="AQ69" s="9"/>
      <c r="AR69" s="9"/>
      <c r="AY69" s="7">
        <f t="shared" ca="1" si="32"/>
        <v>0.75391253799657743</v>
      </c>
      <c r="AZ69" s="8">
        <f t="shared" ca="1" si="31"/>
        <v>26</v>
      </c>
      <c r="BB69" s="9">
        <v>69</v>
      </c>
      <c r="BC69" s="9">
        <v>6</v>
      </c>
      <c r="BD69" s="9">
        <v>8</v>
      </c>
    </row>
    <row r="70" spans="16:56" ht="18.75" x14ac:dyDescent="0.25"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M70" s="7"/>
      <c r="AN70" s="8"/>
      <c r="AP70" s="9"/>
      <c r="AQ70" s="9"/>
      <c r="AR70" s="9"/>
      <c r="AY70" s="7">
        <f t="shared" ca="1" si="32"/>
        <v>0.47403950459666833</v>
      </c>
      <c r="AZ70" s="8">
        <f t="shared" ca="1" si="31"/>
        <v>55</v>
      </c>
      <c r="BB70" s="9">
        <v>70</v>
      </c>
      <c r="BC70" s="9">
        <v>6</v>
      </c>
      <c r="BD70" s="9">
        <v>9</v>
      </c>
    </row>
    <row r="71" spans="16:56" ht="18.75" x14ac:dyDescent="0.25"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M71" s="7"/>
      <c r="AN71" s="8"/>
      <c r="AP71" s="9"/>
      <c r="AQ71" s="9"/>
      <c r="AR71" s="9"/>
      <c r="AY71" s="7">
        <f t="shared" ca="1" si="32"/>
        <v>0.61294231385697839</v>
      </c>
      <c r="AZ71" s="8">
        <f t="shared" ca="1" si="31"/>
        <v>42</v>
      </c>
      <c r="BB71" s="9">
        <v>71</v>
      </c>
      <c r="BC71" s="9">
        <v>7</v>
      </c>
      <c r="BD71" s="9">
        <v>0</v>
      </c>
    </row>
    <row r="72" spans="16:56" ht="18.75" x14ac:dyDescent="0.25"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M72" s="7"/>
      <c r="AN72" s="8"/>
      <c r="AP72" s="9"/>
      <c r="AQ72" s="9"/>
      <c r="AR72" s="9"/>
      <c r="AY72" s="7">
        <f t="shared" ca="1" si="32"/>
        <v>0.21507046061263491</v>
      </c>
      <c r="AZ72" s="8">
        <f t="shared" ca="1" si="31"/>
        <v>81</v>
      </c>
      <c r="BB72" s="9">
        <v>72</v>
      </c>
      <c r="BC72" s="9">
        <v>7</v>
      </c>
      <c r="BD72" s="9">
        <v>1</v>
      </c>
    </row>
    <row r="73" spans="16:56" ht="18.75" x14ac:dyDescent="0.25"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M73" s="7"/>
      <c r="AN73" s="8"/>
      <c r="AP73" s="9"/>
      <c r="AQ73" s="9"/>
      <c r="AR73" s="9"/>
      <c r="AY73" s="7">
        <f t="shared" ca="1" si="32"/>
        <v>0.65087511042868895</v>
      </c>
      <c r="AZ73" s="8">
        <f t="shared" ca="1" si="31"/>
        <v>38</v>
      </c>
      <c r="BB73" s="9">
        <v>73</v>
      </c>
      <c r="BC73" s="9">
        <v>7</v>
      </c>
      <c r="BD73" s="9">
        <v>2</v>
      </c>
    </row>
    <row r="74" spans="16:56" ht="18.75" x14ac:dyDescent="0.25"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M74" s="7"/>
      <c r="AN74" s="8"/>
      <c r="AP74" s="9"/>
      <c r="AQ74" s="9"/>
      <c r="AR74" s="9"/>
      <c r="AY74" s="7">
        <f t="shared" ca="1" si="32"/>
        <v>0.56407215680641021</v>
      </c>
      <c r="AZ74" s="8">
        <f t="shared" ca="1" si="31"/>
        <v>44</v>
      </c>
      <c r="BB74" s="9">
        <v>74</v>
      </c>
      <c r="BC74" s="9">
        <v>7</v>
      </c>
      <c r="BD74" s="9">
        <v>3</v>
      </c>
    </row>
    <row r="75" spans="16:56" ht="18.75" x14ac:dyDescent="0.25"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M75" s="7"/>
      <c r="AN75" s="8"/>
      <c r="AP75" s="9"/>
      <c r="AQ75" s="9"/>
      <c r="AR75" s="9"/>
      <c r="AY75" s="7">
        <f t="shared" ca="1" si="32"/>
        <v>0.31769241183970098</v>
      </c>
      <c r="AZ75" s="8">
        <f t="shared" ca="1" si="31"/>
        <v>76</v>
      </c>
      <c r="BB75" s="9">
        <v>75</v>
      </c>
      <c r="BC75" s="9">
        <v>7</v>
      </c>
      <c r="BD75" s="9">
        <v>4</v>
      </c>
    </row>
    <row r="76" spans="16:56" ht="18.75" x14ac:dyDescent="0.25"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M76" s="7"/>
      <c r="AN76" s="8"/>
      <c r="AP76" s="9"/>
      <c r="AQ76" s="9"/>
      <c r="AR76" s="9"/>
      <c r="AY76" s="7">
        <f t="shared" ca="1" si="32"/>
        <v>0.14083927522505058</v>
      </c>
      <c r="AZ76" s="8">
        <f t="shared" ca="1" si="31"/>
        <v>89</v>
      </c>
      <c r="BB76" s="9">
        <v>76</v>
      </c>
      <c r="BC76" s="9">
        <v>7</v>
      </c>
      <c r="BD76" s="9">
        <v>5</v>
      </c>
    </row>
    <row r="77" spans="16:56" ht="18.75" x14ac:dyDescent="0.25"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M77" s="7"/>
      <c r="AN77" s="8"/>
      <c r="AP77" s="9"/>
      <c r="AQ77" s="9"/>
      <c r="AR77" s="9"/>
      <c r="AY77" s="7">
        <f t="shared" ca="1" si="32"/>
        <v>0.55873569065664752</v>
      </c>
      <c r="AZ77" s="8">
        <f t="shared" ca="1" si="31"/>
        <v>45</v>
      </c>
      <c r="BB77" s="9">
        <v>77</v>
      </c>
      <c r="BC77" s="9">
        <v>7</v>
      </c>
      <c r="BD77" s="9">
        <v>6</v>
      </c>
    </row>
    <row r="78" spans="16:56" ht="18.75" x14ac:dyDescent="0.25"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M78" s="7"/>
      <c r="AN78" s="8"/>
      <c r="AP78" s="9"/>
      <c r="AQ78" s="9"/>
      <c r="AR78" s="9"/>
      <c r="AY78" s="7">
        <f t="shared" ca="1" si="32"/>
        <v>0.44603702446505555</v>
      </c>
      <c r="AZ78" s="8">
        <f t="shared" ca="1" si="31"/>
        <v>60</v>
      </c>
      <c r="BB78" s="9">
        <v>78</v>
      </c>
      <c r="BC78" s="9">
        <v>7</v>
      </c>
      <c r="BD78" s="9">
        <v>7</v>
      </c>
    </row>
    <row r="79" spans="16:56" ht="18.75" x14ac:dyDescent="0.25"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M79" s="7"/>
      <c r="AN79" s="8"/>
      <c r="AP79" s="9"/>
      <c r="AY79" s="7">
        <f t="shared" ca="1" si="32"/>
        <v>0.72627883645067481</v>
      </c>
      <c r="AZ79" s="8">
        <f t="shared" ca="1" si="31"/>
        <v>30</v>
      </c>
      <c r="BB79" s="9">
        <v>79</v>
      </c>
      <c r="BC79" s="9">
        <v>7</v>
      </c>
      <c r="BD79" s="9">
        <v>8</v>
      </c>
    </row>
    <row r="80" spans="16:56" ht="18.75" x14ac:dyDescent="0.25"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M80" s="7"/>
      <c r="AN80" s="8"/>
      <c r="AP80" s="9"/>
      <c r="AY80" s="7">
        <f t="shared" ca="1" si="32"/>
        <v>0.38685172017485314</v>
      </c>
      <c r="AZ80" s="8">
        <f t="shared" ca="1" si="31"/>
        <v>66</v>
      </c>
      <c r="BB80" s="9">
        <v>80</v>
      </c>
      <c r="BC80" s="9">
        <v>7</v>
      </c>
      <c r="BD80" s="9">
        <v>9</v>
      </c>
    </row>
    <row r="81" spans="16:56" ht="18.75" x14ac:dyDescent="0.25"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M81" s="7"/>
      <c r="AN81" s="8"/>
      <c r="AP81" s="9"/>
      <c r="AY81" s="7">
        <f t="shared" ca="1" si="32"/>
        <v>0.9984553143000614</v>
      </c>
      <c r="AZ81" s="8">
        <f t="shared" ca="1" si="31"/>
        <v>1</v>
      </c>
      <c r="BB81" s="9">
        <v>81</v>
      </c>
      <c r="BC81" s="9">
        <v>8</v>
      </c>
      <c r="BD81" s="9">
        <v>0</v>
      </c>
    </row>
    <row r="82" spans="16:56" ht="18.75" x14ac:dyDescent="0.25"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M82" s="7"/>
      <c r="AN82" s="8"/>
      <c r="AP82" s="9"/>
      <c r="AY82" s="7">
        <f t="shared" ca="1" si="32"/>
        <v>0.7294967273467533</v>
      </c>
      <c r="AZ82" s="8">
        <f t="shared" ca="1" si="31"/>
        <v>29</v>
      </c>
      <c r="BB82" s="9">
        <v>82</v>
      </c>
      <c r="BC82" s="9">
        <v>8</v>
      </c>
      <c r="BD82" s="9">
        <v>1</v>
      </c>
    </row>
    <row r="83" spans="16:56" ht="18.75" x14ac:dyDescent="0.25"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M83" s="7"/>
      <c r="AN83" s="8"/>
      <c r="AP83" s="9"/>
      <c r="AY83" s="7">
        <f t="shared" ca="1" si="32"/>
        <v>3.4056918842513717E-2</v>
      </c>
      <c r="AZ83" s="8">
        <f t="shared" ca="1" si="31"/>
        <v>98</v>
      </c>
      <c r="BB83" s="9">
        <v>83</v>
      </c>
      <c r="BC83" s="9">
        <v>8</v>
      </c>
      <c r="BD83" s="9">
        <v>2</v>
      </c>
    </row>
    <row r="84" spans="16:56" ht="18.75" x14ac:dyDescent="0.25"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M84" s="7"/>
      <c r="AN84" s="8"/>
      <c r="AP84" s="9"/>
      <c r="AY84" s="7">
        <f t="shared" ca="1" si="32"/>
        <v>0.50418171564321668</v>
      </c>
      <c r="AZ84" s="8">
        <f t="shared" ca="1" si="31"/>
        <v>49</v>
      </c>
      <c r="BB84" s="9">
        <v>84</v>
      </c>
      <c r="BC84" s="9">
        <v>8</v>
      </c>
      <c r="BD84" s="9">
        <v>3</v>
      </c>
    </row>
    <row r="85" spans="16:56" ht="18.75" x14ac:dyDescent="0.25"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M85" s="7"/>
      <c r="AN85" s="8"/>
      <c r="AP85" s="9"/>
      <c r="AY85" s="7">
        <f t="shared" ca="1" si="32"/>
        <v>0.91007430522296928</v>
      </c>
      <c r="AZ85" s="8">
        <f t="shared" ca="1" si="31"/>
        <v>10</v>
      </c>
      <c r="BB85" s="9">
        <v>85</v>
      </c>
      <c r="BC85" s="9">
        <v>8</v>
      </c>
      <c r="BD85" s="9">
        <v>4</v>
      </c>
    </row>
    <row r="86" spans="16:56" ht="18.75" x14ac:dyDescent="0.25"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M86" s="7"/>
      <c r="AN86" s="8"/>
      <c r="AP86" s="9"/>
      <c r="AY86" s="7">
        <f t="shared" ca="1" si="32"/>
        <v>0.94794505458952272</v>
      </c>
      <c r="AZ86" s="8">
        <f t="shared" ca="1" si="31"/>
        <v>8</v>
      </c>
      <c r="BB86" s="9">
        <v>86</v>
      </c>
      <c r="BC86" s="9">
        <v>8</v>
      </c>
      <c r="BD86" s="9">
        <v>5</v>
      </c>
    </row>
    <row r="87" spans="16:56" ht="18.75" x14ac:dyDescent="0.25"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M87" s="7"/>
      <c r="AN87" s="8"/>
      <c r="AP87" s="9"/>
      <c r="AY87" s="7">
        <f t="shared" ca="1" si="32"/>
        <v>0.4045481172693729</v>
      </c>
      <c r="AZ87" s="8">
        <f t="shared" ca="1" si="31"/>
        <v>64</v>
      </c>
      <c r="BB87" s="9">
        <v>87</v>
      </c>
      <c r="BC87" s="9">
        <v>8</v>
      </c>
      <c r="BD87" s="9">
        <v>6</v>
      </c>
    </row>
    <row r="88" spans="16:56" ht="18.75" x14ac:dyDescent="0.25"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M88" s="7"/>
      <c r="AN88" s="8"/>
      <c r="AP88" s="9"/>
      <c r="AY88" s="7">
        <f t="shared" ca="1" si="32"/>
        <v>0.6998232661250946</v>
      </c>
      <c r="AZ88" s="8">
        <f t="shared" ca="1" si="31"/>
        <v>34</v>
      </c>
      <c r="BB88" s="9">
        <v>88</v>
      </c>
      <c r="BC88" s="9">
        <v>8</v>
      </c>
      <c r="BD88" s="9">
        <v>7</v>
      </c>
    </row>
    <row r="89" spans="16:56" ht="18.75" x14ac:dyDescent="0.25"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M89" s="7"/>
      <c r="AN89" s="8"/>
      <c r="AP89" s="9"/>
      <c r="AY89" s="7">
        <f t="shared" ca="1" si="32"/>
        <v>0.66082656153265484</v>
      </c>
      <c r="AZ89" s="8">
        <f t="shared" ca="1" si="31"/>
        <v>37</v>
      </c>
      <c r="BB89" s="9">
        <v>89</v>
      </c>
      <c r="BC89" s="9">
        <v>8</v>
      </c>
      <c r="BD89" s="9">
        <v>8</v>
      </c>
    </row>
    <row r="90" spans="16:56" ht="18.75" x14ac:dyDescent="0.25"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M90" s="7"/>
      <c r="AN90" s="8"/>
      <c r="AP90" s="9"/>
      <c r="AY90" s="7">
        <f t="shared" ca="1" si="32"/>
        <v>0.18157182856344989</v>
      </c>
      <c r="AZ90" s="8">
        <f t="shared" ca="1" si="31"/>
        <v>85</v>
      </c>
      <c r="BB90" s="9">
        <v>90</v>
      </c>
      <c r="BC90" s="9">
        <v>8</v>
      </c>
      <c r="BD90" s="9">
        <v>9</v>
      </c>
    </row>
    <row r="91" spans="16:56" ht="18.75" x14ac:dyDescent="0.25"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M91" s="7"/>
      <c r="AN91" s="8"/>
      <c r="AP91" s="9"/>
      <c r="AY91" s="7">
        <f t="shared" ca="1" si="32"/>
        <v>0.32388281787846229</v>
      </c>
      <c r="AZ91" s="8">
        <f t="shared" ca="1" si="31"/>
        <v>74</v>
      </c>
      <c r="BB91" s="9">
        <v>91</v>
      </c>
      <c r="BC91" s="9">
        <v>9</v>
      </c>
      <c r="BD91" s="9">
        <v>0</v>
      </c>
    </row>
    <row r="92" spans="16:56" ht="18.75" x14ac:dyDescent="0.25"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M92" s="7"/>
      <c r="AN92" s="8"/>
      <c r="AP92" s="9"/>
      <c r="AY92" s="7">
        <f t="shared" ca="1" si="32"/>
        <v>0.72186190861440958</v>
      </c>
      <c r="AZ92" s="8">
        <f t="shared" ca="1" si="31"/>
        <v>31</v>
      </c>
      <c r="BB92" s="9">
        <v>92</v>
      </c>
      <c r="BC92" s="9">
        <v>9</v>
      </c>
      <c r="BD92" s="9">
        <v>1</v>
      </c>
    </row>
    <row r="93" spans="16:56" ht="18.75" x14ac:dyDescent="0.25"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M93" s="7"/>
      <c r="AN93" s="8"/>
      <c r="AP93" s="9"/>
      <c r="AY93" s="7">
        <f t="shared" ca="1" si="32"/>
        <v>0.99580956421936551</v>
      </c>
      <c r="AZ93" s="8">
        <f t="shared" ca="1" si="31"/>
        <v>3</v>
      </c>
      <c r="BB93" s="9">
        <v>93</v>
      </c>
      <c r="BC93" s="9">
        <v>9</v>
      </c>
      <c r="BD93" s="9">
        <v>2</v>
      </c>
    </row>
    <row r="94" spans="16:56" ht="18.75" x14ac:dyDescent="0.25"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M94" s="7"/>
      <c r="AN94" s="8"/>
      <c r="AP94" s="9"/>
      <c r="AY94" s="7">
        <f t="shared" ca="1" si="32"/>
        <v>0.29116936982492136</v>
      </c>
      <c r="AZ94" s="8">
        <f t="shared" ca="1" si="31"/>
        <v>77</v>
      </c>
      <c r="BB94" s="9">
        <v>94</v>
      </c>
      <c r="BC94" s="9">
        <v>9</v>
      </c>
      <c r="BD94" s="9">
        <v>3</v>
      </c>
    </row>
    <row r="95" spans="16:56" ht="18.75" x14ac:dyDescent="0.25"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M95" s="7"/>
      <c r="AN95" s="8"/>
      <c r="AP95" s="9"/>
      <c r="AY95" s="7">
        <f t="shared" ca="1" si="32"/>
        <v>0.46870970897660491</v>
      </c>
      <c r="AZ95" s="8">
        <f t="shared" ca="1" si="31"/>
        <v>56</v>
      </c>
      <c r="BB95" s="9">
        <v>95</v>
      </c>
      <c r="BC95" s="9">
        <v>9</v>
      </c>
      <c r="BD95" s="9">
        <v>4</v>
      </c>
    </row>
    <row r="96" spans="16:56" ht="18.75" x14ac:dyDescent="0.25"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M96" s="7"/>
      <c r="AN96" s="8"/>
      <c r="AP96" s="9"/>
      <c r="AY96" s="7">
        <f t="shared" ca="1" si="32"/>
        <v>0.89204557578408172</v>
      </c>
      <c r="AZ96" s="8">
        <f t="shared" ca="1" si="31"/>
        <v>11</v>
      </c>
      <c r="BB96" s="9">
        <v>96</v>
      </c>
      <c r="BC96" s="9">
        <v>9</v>
      </c>
      <c r="BD96" s="9">
        <v>5</v>
      </c>
    </row>
    <row r="97" spans="16:56" ht="18.75" x14ac:dyDescent="0.25"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M97" s="7"/>
      <c r="AN97" s="8"/>
      <c r="AP97" s="9"/>
      <c r="AY97" s="7">
        <f t="shared" ca="1" si="32"/>
        <v>9.3074779030149712E-2</v>
      </c>
      <c r="AZ97" s="8">
        <f t="shared" ca="1" si="31"/>
        <v>94</v>
      </c>
      <c r="BB97" s="9">
        <v>97</v>
      </c>
      <c r="BC97" s="9">
        <v>9</v>
      </c>
      <c r="BD97" s="9">
        <v>6</v>
      </c>
    </row>
    <row r="98" spans="16:56" ht="18.75" x14ac:dyDescent="0.25"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M98" s="7"/>
      <c r="AN98" s="8"/>
      <c r="AP98" s="9"/>
      <c r="AY98" s="7">
        <f t="shared" ca="1" si="32"/>
        <v>0.36093610263073295</v>
      </c>
      <c r="AZ98" s="8">
        <f t="shared" ca="1" si="31"/>
        <v>70</v>
      </c>
      <c r="BB98" s="9">
        <v>98</v>
      </c>
      <c r="BC98" s="9">
        <v>9</v>
      </c>
      <c r="BD98" s="9">
        <v>7</v>
      </c>
    </row>
    <row r="99" spans="16:56" ht="18.75" x14ac:dyDescent="0.25"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M99" s="7"/>
      <c r="AN99" s="8"/>
      <c r="AP99" s="9"/>
      <c r="AY99" s="7">
        <f t="shared" ca="1" si="32"/>
        <v>0.78651634092893841</v>
      </c>
      <c r="AZ99" s="8">
        <f t="shared" ca="1" si="31"/>
        <v>23</v>
      </c>
      <c r="BB99" s="9">
        <v>99</v>
      </c>
      <c r="BC99" s="9">
        <v>9</v>
      </c>
      <c r="BD99" s="9">
        <v>8</v>
      </c>
    </row>
    <row r="100" spans="16:56" ht="18.75" x14ac:dyDescent="0.25"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M100" s="7"/>
      <c r="AN100" s="8"/>
      <c r="AP100" s="9"/>
      <c r="AY100" s="7"/>
      <c r="AZ100" s="8"/>
      <c r="BB100" s="9"/>
      <c r="BC100" s="9">
        <v>9</v>
      </c>
      <c r="BD100" s="9">
        <v>9</v>
      </c>
    </row>
    <row r="101" spans="16:56" ht="18.75" x14ac:dyDescent="0.15">
      <c r="P101" s="9"/>
      <c r="Q101" s="9"/>
      <c r="Z101" s="9"/>
      <c r="AG101" s="9"/>
      <c r="AH101" s="9"/>
    </row>
    <row r="102" spans="16:56" ht="18.75" x14ac:dyDescent="0.15">
      <c r="P102" s="9"/>
      <c r="Q102" s="9"/>
      <c r="Z102" s="9"/>
      <c r="AG102" s="9"/>
      <c r="AH102" s="9"/>
    </row>
    <row r="103" spans="16:56" ht="18.75" x14ac:dyDescent="0.15">
      <c r="P103" s="9"/>
      <c r="Q103" s="9"/>
      <c r="Z103" s="9"/>
      <c r="AG103" s="9"/>
      <c r="AH103" s="9"/>
    </row>
    <row r="104" spans="16:56" ht="18.75" x14ac:dyDescent="0.15">
      <c r="P104" s="9"/>
      <c r="Q104" s="9"/>
      <c r="Z104" s="9"/>
      <c r="AG104" s="9"/>
      <c r="AH104" s="9"/>
    </row>
    <row r="105" spans="16:56" ht="18.75" x14ac:dyDescent="0.15">
      <c r="P105" s="9"/>
      <c r="Q105" s="9"/>
      <c r="Z105" s="9"/>
      <c r="AG105" s="9"/>
      <c r="AH105" s="9"/>
    </row>
    <row r="106" spans="16:56" ht="18.75" x14ac:dyDescent="0.15">
      <c r="P106" s="9"/>
      <c r="Q106" s="9"/>
      <c r="Z106" s="9"/>
      <c r="AG106" s="9"/>
      <c r="AH106" s="9"/>
    </row>
    <row r="107" spans="16:56" ht="18.75" x14ac:dyDescent="0.15">
      <c r="P107" s="9"/>
      <c r="Q107" s="9"/>
      <c r="Z107" s="9"/>
      <c r="AG107" s="9"/>
      <c r="AH107" s="9"/>
    </row>
    <row r="108" spans="16:56" ht="18.75" x14ac:dyDescent="0.15">
      <c r="P108" s="9"/>
      <c r="Q108" s="9"/>
      <c r="Z108" s="9"/>
      <c r="AG108" s="9"/>
      <c r="AH108" s="9"/>
    </row>
    <row r="109" spans="16:56" ht="18.75" x14ac:dyDescent="0.15">
      <c r="P109" s="9"/>
      <c r="Q109" s="9"/>
      <c r="Z109" s="9"/>
      <c r="AG109" s="9"/>
      <c r="AH109" s="9"/>
    </row>
    <row r="110" spans="16:56" ht="18.75" x14ac:dyDescent="0.15">
      <c r="P110" s="9"/>
      <c r="Q110" s="9"/>
      <c r="Z110" s="9"/>
      <c r="AG110" s="9"/>
      <c r="AH110" s="9"/>
    </row>
    <row r="111" spans="16:56" ht="18.75" x14ac:dyDescent="0.15">
      <c r="P111" s="9"/>
      <c r="Q111" s="9"/>
      <c r="Z111" s="9"/>
      <c r="AG111" s="9"/>
      <c r="AH111" s="9"/>
    </row>
    <row r="112" spans="16:56" ht="18.75" x14ac:dyDescent="0.15">
      <c r="P112" s="9"/>
      <c r="Q112" s="9"/>
      <c r="Z112" s="9"/>
      <c r="AG112" s="9"/>
      <c r="AH112" s="9"/>
    </row>
    <row r="113" spans="16:34" ht="18.75" x14ac:dyDescent="0.15">
      <c r="P113" s="9"/>
      <c r="Q113" s="9"/>
      <c r="Z113" s="9"/>
      <c r="AG113" s="9"/>
      <c r="AH113" s="9"/>
    </row>
    <row r="114" spans="16:34" ht="18.75" x14ac:dyDescent="0.15">
      <c r="P114" s="9"/>
      <c r="Q114" s="9"/>
      <c r="Z114" s="9"/>
      <c r="AG114" s="9"/>
      <c r="AH114" s="9"/>
    </row>
    <row r="115" spans="16:34" ht="18.75" x14ac:dyDescent="0.15">
      <c r="P115" s="9"/>
      <c r="Q115" s="9"/>
      <c r="Z115" s="9"/>
      <c r="AG115" s="9"/>
      <c r="AH115" s="9"/>
    </row>
    <row r="116" spans="16:34" ht="18.75" x14ac:dyDescent="0.15">
      <c r="P116" s="9"/>
      <c r="Q116" s="9"/>
      <c r="Z116" s="9"/>
      <c r="AG116" s="9"/>
      <c r="AH116" s="9"/>
    </row>
    <row r="117" spans="16:34" ht="18.75" x14ac:dyDescent="0.15">
      <c r="P117" s="9"/>
      <c r="Q117" s="9"/>
      <c r="Z117" s="9"/>
      <c r="AG117" s="9"/>
      <c r="AH117" s="9"/>
    </row>
    <row r="118" spans="16:34" ht="18.75" x14ac:dyDescent="0.15">
      <c r="P118" s="9"/>
      <c r="Q118" s="9"/>
      <c r="Z118" s="9"/>
      <c r="AG118" s="9"/>
      <c r="AH118" s="9"/>
    </row>
    <row r="119" spans="16:34" ht="18.75" x14ac:dyDescent="0.15">
      <c r="P119" s="9"/>
      <c r="Q119" s="9"/>
      <c r="Z119" s="9"/>
      <c r="AG119" s="9"/>
      <c r="AH119" s="9"/>
    </row>
  </sheetData>
  <sheetProtection algorithmName="SHA-512" hashValue="+KRTLw1Hnux1ZhZl2GKlm0372XMyqS0JoJJVcf/qsPy3sPlaJMeNPHGyJd8oMB4rSVvl2J9Ixu1x+F2uWjBDpA==" saltValue="SygdvizQBSqh+2xbpH9BwA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2"/>
  <conditionalFormatting sqref="C6:C7">
    <cfRule type="cellIs" dxfId="69" priority="102" operator="equal">
      <formula>0</formula>
    </cfRule>
  </conditionalFormatting>
  <conditionalFormatting sqref="C5">
    <cfRule type="cellIs" dxfId="68" priority="101" operator="equal">
      <formula>0</formula>
    </cfRule>
  </conditionalFormatting>
  <conditionalFormatting sqref="M6">
    <cfRule type="cellIs" dxfId="67" priority="98" operator="equal">
      <formula>0</formula>
    </cfRule>
  </conditionalFormatting>
  <conditionalFormatting sqref="M5">
    <cfRule type="cellIs" dxfId="66" priority="97" operator="equal">
      <formula>0</formula>
    </cfRule>
  </conditionalFormatting>
  <conditionalFormatting sqref="H7">
    <cfRule type="cellIs" dxfId="65" priority="78" operator="equal">
      <formula>0</formula>
    </cfRule>
  </conditionalFormatting>
  <conditionalFormatting sqref="M7">
    <cfRule type="cellIs" dxfId="64" priority="77" operator="equal">
      <formula>0</formula>
    </cfRule>
  </conditionalFormatting>
  <conditionalFormatting sqref="C13">
    <cfRule type="cellIs" dxfId="63" priority="76" operator="equal">
      <formula>0</formula>
    </cfRule>
  </conditionalFormatting>
  <conditionalFormatting sqref="H13">
    <cfRule type="cellIs" dxfId="62" priority="75" operator="equal">
      <formula>0</formula>
    </cfRule>
  </conditionalFormatting>
  <conditionalFormatting sqref="M13">
    <cfRule type="cellIs" dxfId="61" priority="74" operator="equal">
      <formula>0</formula>
    </cfRule>
  </conditionalFormatting>
  <conditionalFormatting sqref="C19">
    <cfRule type="cellIs" dxfId="60" priority="73" operator="equal">
      <formula>0</formula>
    </cfRule>
  </conditionalFormatting>
  <conditionalFormatting sqref="H19">
    <cfRule type="cellIs" dxfId="59" priority="72" operator="equal">
      <formula>0</formula>
    </cfRule>
  </conditionalFormatting>
  <conditionalFormatting sqref="M19">
    <cfRule type="cellIs" dxfId="58" priority="71" operator="equal">
      <formula>0</formula>
    </cfRule>
  </conditionalFormatting>
  <conditionalFormatting sqref="C25">
    <cfRule type="cellIs" dxfId="57" priority="70" operator="equal">
      <formula>0</formula>
    </cfRule>
  </conditionalFormatting>
  <conditionalFormatting sqref="H25">
    <cfRule type="cellIs" dxfId="56" priority="69" operator="equal">
      <formula>0</formula>
    </cfRule>
  </conditionalFormatting>
  <conditionalFormatting sqref="M25">
    <cfRule type="cellIs" dxfId="55" priority="68" operator="equal">
      <formula>0</formula>
    </cfRule>
  </conditionalFormatting>
  <conditionalFormatting sqref="C33:C34">
    <cfRule type="cellIs" dxfId="54" priority="67" operator="equal">
      <formula>0</formula>
    </cfRule>
  </conditionalFormatting>
  <conditionalFormatting sqref="C32">
    <cfRule type="cellIs" dxfId="53" priority="66" operator="equal">
      <formula>0</formula>
    </cfRule>
  </conditionalFormatting>
  <conditionalFormatting sqref="H33">
    <cfRule type="cellIs" dxfId="52" priority="65" operator="equal">
      <formula>0</formula>
    </cfRule>
  </conditionalFormatting>
  <conditionalFormatting sqref="H32">
    <cfRule type="cellIs" dxfId="51" priority="64" operator="equal">
      <formula>0</formula>
    </cfRule>
  </conditionalFormatting>
  <conditionalFormatting sqref="M33">
    <cfRule type="cellIs" dxfId="50" priority="63" operator="equal">
      <formula>0</formula>
    </cfRule>
  </conditionalFormatting>
  <conditionalFormatting sqref="M32">
    <cfRule type="cellIs" dxfId="49" priority="62" operator="equal">
      <formula>0</formula>
    </cfRule>
  </conditionalFormatting>
  <conditionalFormatting sqref="M39">
    <cfRule type="cellIs" dxfId="48" priority="61" operator="equal">
      <formula>0</formula>
    </cfRule>
  </conditionalFormatting>
  <conditionalFormatting sqref="M38">
    <cfRule type="cellIs" dxfId="47" priority="60" operator="equal">
      <formula>0</formula>
    </cfRule>
  </conditionalFormatting>
  <conditionalFormatting sqref="H39">
    <cfRule type="cellIs" dxfId="46" priority="59" operator="equal">
      <formula>0</formula>
    </cfRule>
  </conditionalFormatting>
  <conditionalFormatting sqref="H38">
    <cfRule type="cellIs" dxfId="45" priority="58" operator="equal">
      <formula>0</formula>
    </cfRule>
  </conditionalFormatting>
  <conditionalFormatting sqref="C39">
    <cfRule type="cellIs" dxfId="44" priority="57" operator="equal">
      <formula>0</formula>
    </cfRule>
  </conditionalFormatting>
  <conditionalFormatting sqref="C38">
    <cfRule type="cellIs" dxfId="43" priority="56" operator="equal">
      <formula>0</formula>
    </cfRule>
  </conditionalFormatting>
  <conditionalFormatting sqref="C45">
    <cfRule type="cellIs" dxfId="42" priority="55" operator="equal">
      <formula>0</formula>
    </cfRule>
  </conditionalFormatting>
  <conditionalFormatting sqref="C44">
    <cfRule type="cellIs" dxfId="41" priority="54" operator="equal">
      <formula>0</formula>
    </cfRule>
  </conditionalFormatting>
  <conditionalFormatting sqref="H45">
    <cfRule type="cellIs" dxfId="40" priority="53" operator="equal">
      <formula>0</formula>
    </cfRule>
  </conditionalFormatting>
  <conditionalFormatting sqref="H44">
    <cfRule type="cellIs" dxfId="39" priority="52" operator="equal">
      <formula>0</formula>
    </cfRule>
  </conditionalFormatting>
  <conditionalFormatting sqref="M45">
    <cfRule type="cellIs" dxfId="38" priority="51" operator="equal">
      <formula>0</formula>
    </cfRule>
  </conditionalFormatting>
  <conditionalFormatting sqref="M44">
    <cfRule type="cellIs" dxfId="37" priority="50" operator="equal">
      <formula>0</formula>
    </cfRule>
  </conditionalFormatting>
  <conditionalFormatting sqref="M51">
    <cfRule type="cellIs" dxfId="36" priority="49" operator="equal">
      <formula>0</formula>
    </cfRule>
  </conditionalFormatting>
  <conditionalFormatting sqref="M50">
    <cfRule type="cellIs" dxfId="35" priority="48" operator="equal">
      <formula>0</formula>
    </cfRule>
  </conditionalFormatting>
  <conditionalFormatting sqref="H51">
    <cfRule type="cellIs" dxfId="34" priority="47" operator="equal">
      <formula>0</formula>
    </cfRule>
  </conditionalFormatting>
  <conditionalFormatting sqref="H50">
    <cfRule type="cellIs" dxfId="33" priority="46" operator="equal">
      <formula>0</formula>
    </cfRule>
  </conditionalFormatting>
  <conditionalFormatting sqref="C51">
    <cfRule type="cellIs" dxfId="32" priority="45" operator="equal">
      <formula>0</formula>
    </cfRule>
  </conditionalFormatting>
  <conditionalFormatting sqref="C50">
    <cfRule type="cellIs" dxfId="31" priority="44" operator="equal">
      <formula>0</formula>
    </cfRule>
  </conditionalFormatting>
  <conditionalFormatting sqref="M34">
    <cfRule type="cellIs" dxfId="30" priority="31" operator="equal">
      <formula>0</formula>
    </cfRule>
  </conditionalFormatting>
  <conditionalFormatting sqref="H34">
    <cfRule type="cellIs" dxfId="29" priority="32" operator="equal">
      <formula>0</formula>
    </cfRule>
  </conditionalFormatting>
  <conditionalFormatting sqref="C40">
    <cfRule type="cellIs" dxfId="28" priority="30" operator="equal">
      <formula>0</formula>
    </cfRule>
  </conditionalFormatting>
  <conditionalFormatting sqref="H40">
    <cfRule type="cellIs" dxfId="27" priority="29" operator="equal">
      <formula>0</formula>
    </cfRule>
  </conditionalFormatting>
  <conditionalFormatting sqref="M40">
    <cfRule type="cellIs" dxfId="26" priority="28" operator="equal">
      <formula>0</formula>
    </cfRule>
  </conditionalFormatting>
  <conditionalFormatting sqref="C46">
    <cfRule type="cellIs" dxfId="25" priority="27" operator="equal">
      <formula>0</formula>
    </cfRule>
  </conditionalFormatting>
  <conditionalFormatting sqref="H52">
    <cfRule type="cellIs" dxfId="24" priority="22" operator="equal">
      <formula>0</formula>
    </cfRule>
  </conditionalFormatting>
  <conditionalFormatting sqref="H46">
    <cfRule type="cellIs" dxfId="23" priority="25" operator="equal">
      <formula>0</formula>
    </cfRule>
  </conditionalFormatting>
  <conditionalFormatting sqref="M46">
    <cfRule type="cellIs" dxfId="22" priority="24" operator="equal">
      <formula>0</formula>
    </cfRule>
  </conditionalFormatting>
  <conditionalFormatting sqref="M52">
    <cfRule type="cellIs" dxfId="21" priority="23" operator="equal">
      <formula>0</formula>
    </cfRule>
  </conditionalFormatting>
  <conditionalFormatting sqref="C52">
    <cfRule type="cellIs" dxfId="20" priority="21" operator="equal">
      <formula>0</formula>
    </cfRule>
  </conditionalFormatting>
  <conditionalFormatting sqref="H6">
    <cfRule type="cellIs" dxfId="19" priority="20" operator="equal">
      <formula>0</formula>
    </cfRule>
  </conditionalFormatting>
  <conditionalFormatting sqref="H5">
    <cfRule type="cellIs" dxfId="18" priority="19" operator="equal">
      <formula>0</formula>
    </cfRule>
  </conditionalFormatting>
  <conditionalFormatting sqref="C12">
    <cfRule type="cellIs" dxfId="17" priority="18" operator="equal">
      <formula>0</formula>
    </cfRule>
  </conditionalFormatting>
  <conditionalFormatting sqref="C11">
    <cfRule type="cellIs" dxfId="16" priority="17" operator="equal">
      <formula>0</formula>
    </cfRule>
  </conditionalFormatting>
  <conditionalFormatting sqref="M12">
    <cfRule type="cellIs" dxfId="15" priority="16" operator="equal">
      <formula>0</formula>
    </cfRule>
  </conditionalFormatting>
  <conditionalFormatting sqref="M11">
    <cfRule type="cellIs" dxfId="14" priority="15" operator="equal">
      <formula>0</formula>
    </cfRule>
  </conditionalFormatting>
  <conditionalFormatting sqref="H12">
    <cfRule type="cellIs" dxfId="13" priority="14" operator="equal">
      <formula>0</formula>
    </cfRule>
  </conditionalFormatting>
  <conditionalFormatting sqref="H11">
    <cfRule type="cellIs" dxfId="12" priority="13" operator="equal">
      <formula>0</formula>
    </cfRule>
  </conditionalFormatting>
  <conditionalFormatting sqref="C18">
    <cfRule type="cellIs" dxfId="11" priority="12" operator="equal">
      <formula>0</formula>
    </cfRule>
  </conditionalFormatting>
  <conditionalFormatting sqref="C17">
    <cfRule type="cellIs" dxfId="10" priority="11" operator="equal">
      <formula>0</formula>
    </cfRule>
  </conditionalFormatting>
  <conditionalFormatting sqref="M18">
    <cfRule type="cellIs" dxfId="9" priority="10" operator="equal">
      <formula>0</formula>
    </cfRule>
  </conditionalFormatting>
  <conditionalFormatting sqref="M17">
    <cfRule type="cellIs" dxfId="8" priority="9" operator="equal">
      <formula>0</formula>
    </cfRule>
  </conditionalFormatting>
  <conditionalFormatting sqref="H18">
    <cfRule type="cellIs" dxfId="7" priority="8" operator="equal">
      <formula>0</formula>
    </cfRule>
  </conditionalFormatting>
  <conditionalFormatting sqref="H17">
    <cfRule type="cellIs" dxfId="6" priority="7" operator="equal">
      <formula>0</formula>
    </cfRule>
  </conditionalFormatting>
  <conditionalFormatting sqref="C24">
    <cfRule type="cellIs" dxfId="5" priority="6" operator="equal">
      <formula>0</formula>
    </cfRule>
  </conditionalFormatting>
  <conditionalFormatting sqref="C23">
    <cfRule type="cellIs" dxfId="4" priority="5" operator="equal">
      <formula>0</formula>
    </cfRule>
  </conditionalFormatting>
  <conditionalFormatting sqref="M24">
    <cfRule type="cellIs" dxfId="3" priority="4" operator="equal">
      <formula>0</formula>
    </cfRule>
  </conditionalFormatting>
  <conditionalFormatting sqref="M23">
    <cfRule type="cellIs" dxfId="2" priority="3" operator="equal">
      <formula>0</formula>
    </cfRule>
  </conditionalFormatting>
  <conditionalFormatting sqref="H24">
    <cfRule type="cellIs" dxfId="1" priority="2" operator="equal">
      <formula>0</formula>
    </cfRule>
  </conditionalFormatting>
  <conditionalFormatting sqref="H23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Q1 Z1 AG1:AH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6" customWidth="1"/>
    <col min="2" max="4" width="7.625" style="6" customWidth="1"/>
    <col min="5" max="6" width="3.625" style="6" customWidth="1"/>
    <col min="7" max="9" width="7.625" style="6" customWidth="1"/>
    <col min="10" max="11" width="3.625" style="6" customWidth="1"/>
    <col min="12" max="14" width="7.625" style="6" customWidth="1"/>
    <col min="15" max="15" width="3.625" style="6" customWidth="1"/>
    <col min="16" max="17" width="3.375" style="6" customWidth="1"/>
    <col min="18" max="26" width="3.375" style="6" hidden="1" customWidth="1"/>
    <col min="27" max="27" width="5.375" style="6" hidden="1" customWidth="1"/>
    <col min="28" max="30" width="4.875" style="6" hidden="1" customWidth="1"/>
    <col min="31" max="31" width="9" style="6" hidden="1" customWidth="1"/>
    <col min="32" max="32" width="4.25" style="6" hidden="1" customWidth="1"/>
    <col min="33" max="33" width="4.125" style="6" hidden="1" customWidth="1"/>
    <col min="34" max="34" width="4.75" style="6" hidden="1" customWidth="1"/>
    <col min="35" max="36" width="3.5" style="9" hidden="1" customWidth="1"/>
    <col min="37" max="37" width="3.75" style="6" hidden="1" customWidth="1"/>
    <col min="38" max="38" width="2.875" style="6" hidden="1" customWidth="1"/>
    <col min="39" max="39" width="4.625" style="6" hidden="1" customWidth="1"/>
    <col min="40" max="41" width="5.625" style="6" hidden="1" customWidth="1"/>
    <col min="42" max="43" width="9" style="6" hidden="1" customWidth="1"/>
    <col min="44" max="44" width="4.25" style="6" hidden="1" customWidth="1"/>
    <col min="45" max="45" width="4.125" style="6" hidden="1" customWidth="1"/>
    <col min="46" max="46" width="5.875" style="6" hidden="1" customWidth="1"/>
    <col min="47" max="48" width="3.5" style="6" hidden="1" customWidth="1"/>
    <col min="49" max="56" width="0" style="6" hidden="1" customWidth="1"/>
    <col min="57" max="16384" width="9" style="6"/>
  </cols>
  <sheetData>
    <row r="1" spans="1:48" ht="33.75" customHeight="1" thickBot="1" x14ac:dyDescent="0.3">
      <c r="A1" s="87" t="s">
        <v>13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8">
        <v>1</v>
      </c>
      <c r="O1" s="88"/>
      <c r="P1" s="9"/>
      <c r="Q1" s="9"/>
      <c r="R1" s="9"/>
      <c r="S1" s="9"/>
      <c r="T1" s="9"/>
      <c r="U1" s="9"/>
      <c r="V1" s="9"/>
      <c r="W1" s="9"/>
      <c r="X1" s="9"/>
      <c r="Y1" s="65" t="s">
        <v>45</v>
      </c>
      <c r="Z1" s="9"/>
      <c r="AE1" s="7">
        <f ca="1">RAND()</f>
        <v>0.37927522062410468</v>
      </c>
      <c r="AF1" s="8">
        <f ca="1">RANK(AE1,$AE$1:$AE$46,)</f>
        <v>12</v>
      </c>
      <c r="AG1" s="9"/>
      <c r="AH1" s="9">
        <v>1</v>
      </c>
      <c r="AI1" s="9">
        <v>1</v>
      </c>
      <c r="AJ1" s="9">
        <v>0</v>
      </c>
      <c r="AQ1" s="7">
        <f ca="1">RAND()</f>
        <v>0.89782106623852498</v>
      </c>
      <c r="AR1" s="8">
        <f t="shared" ref="AR1:AR36" ca="1" si="0">RANK(AQ1,$AQ$1:$AQ$55,)</f>
        <v>7</v>
      </c>
      <c r="AS1" s="9"/>
      <c r="AT1" s="9">
        <v>1</v>
      </c>
      <c r="AU1" s="9">
        <v>0</v>
      </c>
      <c r="AV1" s="9">
        <v>1</v>
      </c>
    </row>
    <row r="2" spans="1:48" ht="38.25" customHeight="1" thickBot="1" x14ac:dyDescent="0.3">
      <c r="B2" s="81" t="s">
        <v>1</v>
      </c>
      <c r="C2" s="82"/>
      <c r="D2" s="83"/>
      <c r="E2" s="81" t="s">
        <v>25</v>
      </c>
      <c r="F2" s="82"/>
      <c r="G2" s="82"/>
      <c r="H2" s="84"/>
      <c r="I2" s="85"/>
      <c r="J2" s="85"/>
      <c r="K2" s="85"/>
      <c r="L2" s="85"/>
      <c r="M2" s="85"/>
      <c r="N2" s="86"/>
      <c r="P2" s="9"/>
      <c r="Q2" s="9"/>
      <c r="R2" s="9">
        <v>1</v>
      </c>
      <c r="S2" s="66">
        <f t="shared" ref="S2:S13" ca="1" si="1">AB2*10+AN2</f>
        <v>30</v>
      </c>
      <c r="T2" s="67" t="s">
        <v>0</v>
      </c>
      <c r="U2" s="68">
        <f t="shared" ref="U2:U13" ca="1" si="2">AC2*10+AO2</f>
        <v>7</v>
      </c>
      <c r="V2" s="69" t="s">
        <v>46</v>
      </c>
      <c r="W2" s="70">
        <f ca="1">S2+U2</f>
        <v>37</v>
      </c>
      <c r="X2" s="9"/>
      <c r="Y2" s="71"/>
      <c r="Z2" s="9"/>
      <c r="AA2" s="9">
        <v>1</v>
      </c>
      <c r="AB2" s="10">
        <f ca="1">VLOOKUP($AF1,$AH$1:$AJ$100,2,FALSE)</f>
        <v>3</v>
      </c>
      <c r="AC2" s="10">
        <f ca="1">VLOOKUP($AF1,$AH$1:$AJ$100,3,FALSE)</f>
        <v>0</v>
      </c>
      <c r="AD2" s="23"/>
      <c r="AE2" s="7">
        <f t="shared" ref="AE2:AE18" ca="1" si="3">RAND()</f>
        <v>0.51955707717023603</v>
      </c>
      <c r="AF2" s="8">
        <f t="shared" ref="AF2:AF18" ca="1" si="4">RANK(AE2,$AE$1:$AE$46,)</f>
        <v>7</v>
      </c>
      <c r="AG2" s="9"/>
      <c r="AH2" s="9">
        <v>2</v>
      </c>
      <c r="AI2" s="9">
        <v>2</v>
      </c>
      <c r="AJ2" s="9">
        <v>0</v>
      </c>
      <c r="AM2" s="9">
        <v>1</v>
      </c>
      <c r="AN2" s="10">
        <f t="shared" ref="AN2:AN13" ca="1" si="5">VLOOKUP($AR1,$AT$1:$AV$100,2,FALSE)</f>
        <v>0</v>
      </c>
      <c r="AO2" s="10">
        <f t="shared" ref="AO2:AO13" ca="1" si="6">VLOOKUP($AR1,$AT$1:$AV$100,3,FALSE)</f>
        <v>7</v>
      </c>
      <c r="AQ2" s="7">
        <f t="shared" ref="AQ2:AQ36" ca="1" si="7">RAND()</f>
        <v>0.15030670423153381</v>
      </c>
      <c r="AR2" s="8">
        <f t="shared" ca="1" si="0"/>
        <v>30</v>
      </c>
      <c r="AS2" s="9"/>
      <c r="AT2" s="9">
        <v>2</v>
      </c>
      <c r="AU2" s="9">
        <v>0</v>
      </c>
      <c r="AV2" s="9">
        <v>2</v>
      </c>
    </row>
    <row r="3" spans="1:48" ht="15" customHeight="1" x14ac:dyDescent="0.25">
      <c r="B3" s="11"/>
      <c r="C3" s="11"/>
      <c r="D3" s="11"/>
      <c r="E3" s="11"/>
      <c r="F3" s="11"/>
      <c r="G3" s="11"/>
      <c r="H3" s="12"/>
      <c r="I3" s="12"/>
      <c r="J3" s="12"/>
      <c r="K3" s="12"/>
      <c r="L3" s="12"/>
      <c r="M3" s="12"/>
      <c r="P3" s="9"/>
      <c r="Q3" s="9"/>
      <c r="R3" s="9">
        <v>2</v>
      </c>
      <c r="S3" s="66">
        <f t="shared" ca="1" si="1"/>
        <v>73</v>
      </c>
      <c r="T3" s="67" t="s">
        <v>0</v>
      </c>
      <c r="U3" s="68">
        <f t="shared" ca="1" si="2"/>
        <v>6</v>
      </c>
      <c r="V3" s="69" t="s">
        <v>46</v>
      </c>
      <c r="W3" s="70">
        <f t="shared" ref="W3:W13" ca="1" si="8">S3+U3</f>
        <v>79</v>
      </c>
      <c r="X3" s="9"/>
      <c r="Y3" s="71"/>
      <c r="Z3" s="9"/>
      <c r="AA3" s="9">
        <v>2</v>
      </c>
      <c r="AB3" s="10">
        <f t="shared" ref="AB3:AB13" ca="1" si="9">VLOOKUP($AF2,$AH$1:$AJ$100,2,FALSE)</f>
        <v>7</v>
      </c>
      <c r="AC3" s="10">
        <f t="shared" ref="AC3:AC13" ca="1" si="10">VLOOKUP($AF2,$AH$1:$AJ$100,3,FALSE)</f>
        <v>0</v>
      </c>
      <c r="AD3" s="23"/>
      <c r="AE3" s="7">
        <f t="shared" ca="1" si="3"/>
        <v>6.895349812874374E-2</v>
      </c>
      <c r="AF3" s="8">
        <f t="shared" ca="1" si="4"/>
        <v>18</v>
      </c>
      <c r="AG3" s="9"/>
      <c r="AH3" s="9">
        <v>3</v>
      </c>
      <c r="AI3" s="9">
        <v>3</v>
      </c>
      <c r="AJ3" s="9">
        <v>0</v>
      </c>
      <c r="AM3" s="9">
        <v>2</v>
      </c>
      <c r="AN3" s="10">
        <f t="shared" ca="1" si="5"/>
        <v>3</v>
      </c>
      <c r="AO3" s="10">
        <f t="shared" ca="1" si="6"/>
        <v>6</v>
      </c>
      <c r="AQ3" s="7">
        <f t="shared" ca="1" si="7"/>
        <v>0.1865363377276944</v>
      </c>
      <c r="AR3" s="8">
        <f t="shared" ca="1" si="0"/>
        <v>27</v>
      </c>
      <c r="AS3" s="9"/>
      <c r="AT3" s="9">
        <v>3</v>
      </c>
      <c r="AU3" s="9">
        <v>0</v>
      </c>
      <c r="AV3" s="9">
        <v>3</v>
      </c>
    </row>
    <row r="4" spans="1:48" ht="12.95" customHeight="1" x14ac:dyDescent="0.25">
      <c r="A4" s="13"/>
      <c r="B4" s="24"/>
      <c r="C4" s="14"/>
      <c r="D4" s="14"/>
      <c r="E4" s="15"/>
      <c r="F4" s="13"/>
      <c r="G4" s="24"/>
      <c r="H4" s="14"/>
      <c r="I4" s="14"/>
      <c r="J4" s="15"/>
      <c r="K4" s="13"/>
      <c r="L4" s="24"/>
      <c r="M4" s="14"/>
      <c r="N4" s="14"/>
      <c r="O4" s="15"/>
      <c r="P4" s="9"/>
      <c r="Q4" s="9"/>
      <c r="R4" s="9">
        <v>3</v>
      </c>
      <c r="S4" s="66">
        <f t="shared" ca="1" si="1"/>
        <v>93</v>
      </c>
      <c r="T4" s="67" t="s">
        <v>0</v>
      </c>
      <c r="U4" s="68">
        <f t="shared" ca="1" si="2"/>
        <v>3</v>
      </c>
      <c r="V4" s="69" t="s">
        <v>46</v>
      </c>
      <c r="W4" s="70">
        <f t="shared" ca="1" si="8"/>
        <v>96</v>
      </c>
      <c r="X4" s="9"/>
      <c r="Y4" s="71"/>
      <c r="Z4" s="9"/>
      <c r="AA4" s="9">
        <v>3</v>
      </c>
      <c r="AB4" s="10">
        <f t="shared" ca="1" si="9"/>
        <v>9</v>
      </c>
      <c r="AC4" s="10">
        <f t="shared" ca="1" si="10"/>
        <v>0</v>
      </c>
      <c r="AD4" s="23"/>
      <c r="AE4" s="7">
        <f t="shared" ca="1" si="3"/>
        <v>0.95559521557042149</v>
      </c>
      <c r="AF4" s="8">
        <f t="shared" ca="1" si="4"/>
        <v>2</v>
      </c>
      <c r="AG4" s="9"/>
      <c r="AH4" s="9">
        <v>4</v>
      </c>
      <c r="AI4" s="9">
        <v>4</v>
      </c>
      <c r="AJ4" s="9">
        <v>0</v>
      </c>
      <c r="AM4" s="9">
        <v>3</v>
      </c>
      <c r="AN4" s="10">
        <f t="shared" ca="1" si="5"/>
        <v>3</v>
      </c>
      <c r="AO4" s="10">
        <f t="shared" ca="1" si="6"/>
        <v>3</v>
      </c>
      <c r="AQ4" s="7">
        <f t="shared" ca="1" si="7"/>
        <v>0.52746761244562179</v>
      </c>
      <c r="AR4" s="8">
        <f t="shared" ca="1" si="0"/>
        <v>18</v>
      </c>
      <c r="AS4" s="9"/>
      <c r="AT4" s="9">
        <v>4</v>
      </c>
      <c r="AU4" s="9">
        <v>0</v>
      </c>
      <c r="AV4" s="9">
        <v>4</v>
      </c>
    </row>
    <row r="5" spans="1:48" ht="39.950000000000003" customHeight="1" x14ac:dyDescent="0.25">
      <c r="A5" s="16"/>
      <c r="B5" s="31"/>
      <c r="C5" s="25">
        <f ca="1">AB2</f>
        <v>3</v>
      </c>
      <c r="D5" s="25">
        <f ca="1">AN2</f>
        <v>0</v>
      </c>
      <c r="E5" s="32"/>
      <c r="F5" s="33"/>
      <c r="G5" s="31"/>
      <c r="H5" s="25">
        <f ca="1">AB3</f>
        <v>7</v>
      </c>
      <c r="I5" s="25">
        <f ca="1">AN3</f>
        <v>3</v>
      </c>
      <c r="J5" s="32"/>
      <c r="K5" s="33"/>
      <c r="L5" s="31"/>
      <c r="M5" s="25">
        <f ca="1">AB4</f>
        <v>9</v>
      </c>
      <c r="N5" s="25">
        <f ca="1">AN4</f>
        <v>3</v>
      </c>
      <c r="O5" s="18"/>
      <c r="P5" s="9"/>
      <c r="Q5" s="9"/>
      <c r="R5" s="9">
        <v>4</v>
      </c>
      <c r="S5" s="66">
        <f t="shared" ca="1" si="1"/>
        <v>22</v>
      </c>
      <c r="T5" s="67" t="s">
        <v>0</v>
      </c>
      <c r="U5" s="68">
        <f t="shared" ca="1" si="2"/>
        <v>1</v>
      </c>
      <c r="V5" s="69" t="s">
        <v>46</v>
      </c>
      <c r="W5" s="70">
        <f t="shared" ca="1" si="8"/>
        <v>23</v>
      </c>
      <c r="X5" s="9"/>
      <c r="Y5" s="71"/>
      <c r="Z5" s="9"/>
      <c r="AA5" s="9">
        <v>4</v>
      </c>
      <c r="AB5" s="10">
        <f t="shared" ca="1" si="9"/>
        <v>2</v>
      </c>
      <c r="AC5" s="10">
        <f t="shared" ca="1" si="10"/>
        <v>0</v>
      </c>
      <c r="AD5" s="23"/>
      <c r="AE5" s="7">
        <f t="shared" ca="1" si="3"/>
        <v>0.4456298479700681</v>
      </c>
      <c r="AF5" s="8">
        <f t="shared" ca="1" si="4"/>
        <v>11</v>
      </c>
      <c r="AG5" s="9"/>
      <c r="AH5" s="9">
        <v>5</v>
      </c>
      <c r="AI5" s="9">
        <v>5</v>
      </c>
      <c r="AJ5" s="9">
        <v>0</v>
      </c>
      <c r="AM5" s="9">
        <v>4</v>
      </c>
      <c r="AN5" s="10">
        <f t="shared" ca="1" si="5"/>
        <v>2</v>
      </c>
      <c r="AO5" s="10">
        <f t="shared" ca="1" si="6"/>
        <v>1</v>
      </c>
      <c r="AQ5" s="7">
        <f t="shared" ca="1" si="7"/>
        <v>0.73357111051243551</v>
      </c>
      <c r="AR5" s="8">
        <f t="shared" ca="1" si="0"/>
        <v>12</v>
      </c>
      <c r="AS5" s="9"/>
      <c r="AT5" s="9">
        <v>5</v>
      </c>
      <c r="AU5" s="9">
        <v>0</v>
      </c>
      <c r="AV5" s="9">
        <v>5</v>
      </c>
    </row>
    <row r="6" spans="1:48" ht="38.1" customHeight="1" x14ac:dyDescent="0.25">
      <c r="A6" s="26"/>
      <c r="B6" s="25" t="s">
        <v>0</v>
      </c>
      <c r="C6" s="25">
        <f ca="1">AC2</f>
        <v>0</v>
      </c>
      <c r="D6" s="25">
        <f ca="1">AO2</f>
        <v>7</v>
      </c>
      <c r="E6" s="32"/>
      <c r="F6" s="33"/>
      <c r="G6" s="25" t="s">
        <v>0</v>
      </c>
      <c r="H6" s="25">
        <f ca="1">AC3</f>
        <v>0</v>
      </c>
      <c r="I6" s="25">
        <f ca="1">AO3</f>
        <v>6</v>
      </c>
      <c r="J6" s="32"/>
      <c r="K6" s="33"/>
      <c r="L6" s="25" t="s">
        <v>0</v>
      </c>
      <c r="M6" s="25">
        <f ca="1">AC4</f>
        <v>0</v>
      </c>
      <c r="N6" s="25">
        <f ca="1">AO4</f>
        <v>3</v>
      </c>
      <c r="O6" s="27"/>
      <c r="P6" s="9"/>
      <c r="Q6" s="9"/>
      <c r="R6" s="9">
        <v>5</v>
      </c>
      <c r="S6" s="66">
        <f t="shared" ca="1" si="1"/>
        <v>21</v>
      </c>
      <c r="T6" s="67" t="s">
        <v>0</v>
      </c>
      <c r="U6" s="68">
        <f t="shared" ca="1" si="2"/>
        <v>3</v>
      </c>
      <c r="V6" s="69" t="s">
        <v>46</v>
      </c>
      <c r="W6" s="70">
        <f t="shared" ca="1" si="8"/>
        <v>24</v>
      </c>
      <c r="X6" s="9"/>
      <c r="Y6" s="71"/>
      <c r="Z6" s="9"/>
      <c r="AA6" s="9">
        <v>5</v>
      </c>
      <c r="AB6" s="10">
        <f t="shared" ca="1" si="9"/>
        <v>2</v>
      </c>
      <c r="AC6" s="10">
        <f t="shared" ca="1" si="10"/>
        <v>0</v>
      </c>
      <c r="AD6" s="23"/>
      <c r="AE6" s="7">
        <f t="shared" ca="1" si="3"/>
        <v>0.45388415182581765</v>
      </c>
      <c r="AF6" s="8">
        <f t="shared" ca="1" si="4"/>
        <v>10</v>
      </c>
      <c r="AG6" s="9"/>
      <c r="AH6" s="9">
        <v>6</v>
      </c>
      <c r="AI6" s="9">
        <v>6</v>
      </c>
      <c r="AJ6" s="9">
        <v>0</v>
      </c>
      <c r="AM6" s="9">
        <v>5</v>
      </c>
      <c r="AN6" s="10">
        <f t="shared" ca="1" si="5"/>
        <v>1</v>
      </c>
      <c r="AO6" s="10">
        <f t="shared" ca="1" si="6"/>
        <v>3</v>
      </c>
      <c r="AQ6" s="7">
        <f t="shared" ca="1" si="7"/>
        <v>0.25386867533058599</v>
      </c>
      <c r="AR6" s="8">
        <f t="shared" ca="1" si="0"/>
        <v>24</v>
      </c>
      <c r="AS6" s="9"/>
      <c r="AT6" s="9">
        <v>6</v>
      </c>
      <c r="AU6" s="9">
        <v>0</v>
      </c>
      <c r="AV6" s="9">
        <v>6</v>
      </c>
    </row>
    <row r="7" spans="1:48" ht="26.1" customHeight="1" x14ac:dyDescent="0.25">
      <c r="A7" s="26"/>
      <c r="B7" s="25"/>
      <c r="C7" s="28" t="s">
        <v>3</v>
      </c>
      <c r="D7" s="25"/>
      <c r="E7" s="32"/>
      <c r="F7" s="33"/>
      <c r="G7" s="25"/>
      <c r="H7" s="28" t="s">
        <v>3</v>
      </c>
      <c r="I7" s="25"/>
      <c r="J7" s="32"/>
      <c r="K7" s="33"/>
      <c r="L7" s="25"/>
      <c r="M7" s="28" t="s">
        <v>3</v>
      </c>
      <c r="N7" s="25"/>
      <c r="O7" s="27"/>
      <c r="P7" s="9"/>
      <c r="Q7" s="9"/>
      <c r="R7" s="9">
        <v>6</v>
      </c>
      <c r="S7" s="66">
        <f t="shared" ca="1" si="1"/>
        <v>12</v>
      </c>
      <c r="T7" s="67" t="s">
        <v>0</v>
      </c>
      <c r="U7" s="68">
        <f t="shared" ca="1" si="2"/>
        <v>7</v>
      </c>
      <c r="V7" s="69" t="s">
        <v>46</v>
      </c>
      <c r="W7" s="70">
        <f t="shared" ca="1" si="8"/>
        <v>19</v>
      </c>
      <c r="X7" s="9"/>
      <c r="Y7" s="71"/>
      <c r="Z7" s="9"/>
      <c r="AA7" s="9">
        <v>6</v>
      </c>
      <c r="AB7" s="10">
        <f t="shared" ca="1" si="9"/>
        <v>1</v>
      </c>
      <c r="AC7" s="10">
        <f t="shared" ca="1" si="10"/>
        <v>0</v>
      </c>
      <c r="AD7" s="23"/>
      <c r="AE7" s="7">
        <f t="shared" ca="1" si="3"/>
        <v>0.4704816631813743</v>
      </c>
      <c r="AF7" s="8">
        <f t="shared" ca="1" si="4"/>
        <v>8</v>
      </c>
      <c r="AG7" s="9"/>
      <c r="AH7" s="9">
        <v>7</v>
      </c>
      <c r="AI7" s="9">
        <v>7</v>
      </c>
      <c r="AJ7" s="9">
        <v>0</v>
      </c>
      <c r="AM7" s="9">
        <v>6</v>
      </c>
      <c r="AN7" s="10">
        <f t="shared" ca="1" si="5"/>
        <v>2</v>
      </c>
      <c r="AO7" s="10">
        <f t="shared" ca="1" si="6"/>
        <v>7</v>
      </c>
      <c r="AQ7" s="7">
        <f t="shared" ca="1" si="7"/>
        <v>0.95775401694050588</v>
      </c>
      <c r="AR7" s="8">
        <f t="shared" ca="1" si="0"/>
        <v>3</v>
      </c>
      <c r="AS7" s="9"/>
      <c r="AT7" s="9">
        <v>7</v>
      </c>
      <c r="AU7" s="9">
        <v>0</v>
      </c>
      <c r="AV7" s="9">
        <v>7</v>
      </c>
    </row>
    <row r="8" spans="1:48" ht="45" customHeight="1" x14ac:dyDescent="0.25">
      <c r="A8" s="16"/>
      <c r="B8" s="34"/>
      <c r="C8" s="34"/>
      <c r="D8" s="34"/>
      <c r="E8" s="32"/>
      <c r="F8" s="33"/>
      <c r="G8" s="34"/>
      <c r="H8" s="34"/>
      <c r="I8" s="34"/>
      <c r="J8" s="32"/>
      <c r="K8" s="33"/>
      <c r="L8" s="34"/>
      <c r="M8" s="34"/>
      <c r="N8" s="34"/>
      <c r="O8" s="18"/>
      <c r="P8" s="9"/>
      <c r="Q8" s="9"/>
      <c r="R8" s="9">
        <v>7</v>
      </c>
      <c r="S8" s="66">
        <f t="shared" ca="1" si="1"/>
        <v>80</v>
      </c>
      <c r="T8" s="67" t="s">
        <v>0</v>
      </c>
      <c r="U8" s="68">
        <f t="shared" ca="1" si="2"/>
        <v>3</v>
      </c>
      <c r="V8" s="69" t="s">
        <v>46</v>
      </c>
      <c r="W8" s="70">
        <f t="shared" ca="1" si="8"/>
        <v>83</v>
      </c>
      <c r="X8" s="9"/>
      <c r="Y8" s="71"/>
      <c r="Z8" s="9"/>
      <c r="AA8" s="9">
        <v>7</v>
      </c>
      <c r="AB8" s="10">
        <f t="shared" ca="1" si="9"/>
        <v>8</v>
      </c>
      <c r="AC8" s="10">
        <f t="shared" ca="1" si="10"/>
        <v>0</v>
      </c>
      <c r="AD8" s="23"/>
      <c r="AE8" s="7">
        <f t="shared" ca="1" si="3"/>
        <v>0.78635586679196556</v>
      </c>
      <c r="AF8" s="8">
        <f t="shared" ca="1" si="4"/>
        <v>4</v>
      </c>
      <c r="AG8" s="9"/>
      <c r="AH8" s="9">
        <v>8</v>
      </c>
      <c r="AI8" s="9">
        <v>8</v>
      </c>
      <c r="AJ8" s="9">
        <v>0</v>
      </c>
      <c r="AM8" s="9">
        <v>7</v>
      </c>
      <c r="AN8" s="10">
        <f t="shared" ca="1" si="5"/>
        <v>0</v>
      </c>
      <c r="AO8" s="10">
        <f t="shared" ca="1" si="6"/>
        <v>3</v>
      </c>
      <c r="AQ8" s="7">
        <f t="shared" ca="1" si="7"/>
        <v>5.7754128434126528E-2</v>
      </c>
      <c r="AR8" s="8">
        <f t="shared" ca="1" si="0"/>
        <v>35</v>
      </c>
      <c r="AS8" s="9"/>
      <c r="AT8" s="9">
        <v>8</v>
      </c>
      <c r="AU8" s="9">
        <v>0</v>
      </c>
      <c r="AV8" s="9">
        <v>8</v>
      </c>
    </row>
    <row r="9" spans="1:48" ht="12.95" customHeight="1" x14ac:dyDescent="0.25">
      <c r="A9" s="19"/>
      <c r="B9" s="35"/>
      <c r="C9" s="35"/>
      <c r="D9" s="35"/>
      <c r="E9" s="36"/>
      <c r="F9" s="37"/>
      <c r="G9" s="35"/>
      <c r="H9" s="35"/>
      <c r="I9" s="35"/>
      <c r="J9" s="36"/>
      <c r="K9" s="37"/>
      <c r="L9" s="35"/>
      <c r="M9" s="35"/>
      <c r="N9" s="35"/>
      <c r="O9" s="21"/>
      <c r="P9" s="9"/>
      <c r="Q9" s="9"/>
      <c r="R9" s="9">
        <v>8</v>
      </c>
      <c r="S9" s="66">
        <f t="shared" ca="1" si="1"/>
        <v>44</v>
      </c>
      <c r="T9" s="67" t="s">
        <v>0</v>
      </c>
      <c r="U9" s="68">
        <f t="shared" ca="1" si="2"/>
        <v>5</v>
      </c>
      <c r="V9" s="69" t="s">
        <v>46</v>
      </c>
      <c r="W9" s="70">
        <f t="shared" ca="1" si="8"/>
        <v>49</v>
      </c>
      <c r="X9" s="9"/>
      <c r="Y9" s="71"/>
      <c r="Z9" s="9"/>
      <c r="AA9" s="9">
        <v>8</v>
      </c>
      <c r="AB9" s="10">
        <f t="shared" ca="1" si="9"/>
        <v>4</v>
      </c>
      <c r="AC9" s="10">
        <f t="shared" ca="1" si="10"/>
        <v>0</v>
      </c>
      <c r="AD9" s="23"/>
      <c r="AE9" s="7">
        <f t="shared" ca="1" si="3"/>
        <v>0.60897237545848015</v>
      </c>
      <c r="AF9" s="8">
        <f t="shared" ca="1" si="4"/>
        <v>6</v>
      </c>
      <c r="AG9" s="9"/>
      <c r="AH9" s="9">
        <v>9</v>
      </c>
      <c r="AI9" s="9">
        <v>9</v>
      </c>
      <c r="AJ9" s="9">
        <v>0</v>
      </c>
      <c r="AM9" s="9">
        <v>8</v>
      </c>
      <c r="AN9" s="10">
        <f t="shared" ca="1" si="5"/>
        <v>4</v>
      </c>
      <c r="AO9" s="10">
        <f t="shared" ca="1" si="6"/>
        <v>5</v>
      </c>
      <c r="AQ9" s="7">
        <f t="shared" ca="1" si="7"/>
        <v>0.65678649023506963</v>
      </c>
      <c r="AR9" s="8">
        <f t="shared" ca="1" si="0"/>
        <v>14</v>
      </c>
      <c r="AS9" s="9"/>
      <c r="AT9" s="9">
        <v>9</v>
      </c>
      <c r="AU9" s="9">
        <v>0</v>
      </c>
      <c r="AV9" s="9">
        <v>9</v>
      </c>
    </row>
    <row r="10" spans="1:48" ht="12.95" customHeight="1" x14ac:dyDescent="0.25">
      <c r="A10" s="13"/>
      <c r="B10" s="38"/>
      <c r="C10" s="39"/>
      <c r="D10" s="39"/>
      <c r="E10" s="40"/>
      <c r="F10" s="41"/>
      <c r="G10" s="38"/>
      <c r="H10" s="39"/>
      <c r="I10" s="39"/>
      <c r="J10" s="40"/>
      <c r="K10" s="41"/>
      <c r="L10" s="38"/>
      <c r="M10" s="39"/>
      <c r="N10" s="39"/>
      <c r="O10" s="15"/>
      <c r="P10" s="9"/>
      <c r="Q10" s="9"/>
      <c r="R10" s="9">
        <v>9</v>
      </c>
      <c r="S10" s="66">
        <f t="shared" ca="1" si="1"/>
        <v>61</v>
      </c>
      <c r="T10" s="67" t="s">
        <v>0</v>
      </c>
      <c r="U10" s="68">
        <f t="shared" ca="1" si="2"/>
        <v>5</v>
      </c>
      <c r="V10" s="69" t="s">
        <v>46</v>
      </c>
      <c r="W10" s="70">
        <f t="shared" ca="1" si="8"/>
        <v>66</v>
      </c>
      <c r="X10" s="9"/>
      <c r="Y10" s="71"/>
      <c r="Z10" s="9"/>
      <c r="AA10" s="9">
        <v>9</v>
      </c>
      <c r="AB10" s="10">
        <f t="shared" ca="1" si="9"/>
        <v>6</v>
      </c>
      <c r="AC10" s="10">
        <f t="shared" ca="1" si="10"/>
        <v>0</v>
      </c>
      <c r="AD10" s="23"/>
      <c r="AE10" s="7">
        <f t="shared" ca="1" si="3"/>
        <v>0.27339348246532003</v>
      </c>
      <c r="AF10" s="8">
        <f t="shared" ca="1" si="4"/>
        <v>15</v>
      </c>
      <c r="AG10" s="9"/>
      <c r="AH10" s="9">
        <v>10</v>
      </c>
      <c r="AI10" s="9">
        <v>1</v>
      </c>
      <c r="AJ10" s="9">
        <v>0</v>
      </c>
      <c r="AM10" s="9">
        <v>9</v>
      </c>
      <c r="AN10" s="10">
        <f t="shared" ca="1" si="5"/>
        <v>1</v>
      </c>
      <c r="AO10" s="10">
        <f t="shared" ca="1" si="6"/>
        <v>5</v>
      </c>
      <c r="AQ10" s="7">
        <f t="shared" ca="1" si="7"/>
        <v>0.93734755576229012</v>
      </c>
      <c r="AR10" s="8">
        <f t="shared" ca="1" si="0"/>
        <v>5</v>
      </c>
      <c r="AS10" s="9"/>
      <c r="AT10" s="9">
        <v>10</v>
      </c>
      <c r="AU10" s="9">
        <v>1</v>
      </c>
      <c r="AV10" s="9">
        <v>1</v>
      </c>
    </row>
    <row r="11" spans="1:48" ht="39.950000000000003" customHeight="1" x14ac:dyDescent="0.25">
      <c r="A11" s="16"/>
      <c r="B11" s="31"/>
      <c r="C11" s="17">
        <f ca="1">AB5</f>
        <v>2</v>
      </c>
      <c r="D11" s="17">
        <f ca="1">AN5</f>
        <v>2</v>
      </c>
      <c r="E11" s="32"/>
      <c r="F11" s="33"/>
      <c r="G11" s="31"/>
      <c r="H11" s="17">
        <f ca="1">AB6</f>
        <v>2</v>
      </c>
      <c r="I11" s="17">
        <f ca="1">AN6</f>
        <v>1</v>
      </c>
      <c r="J11" s="32"/>
      <c r="K11" s="33"/>
      <c r="L11" s="31"/>
      <c r="M11" s="17">
        <f ca="1">AB7</f>
        <v>1</v>
      </c>
      <c r="N11" s="17">
        <f ca="1">AN7</f>
        <v>2</v>
      </c>
      <c r="O11" s="18"/>
      <c r="P11" s="9"/>
      <c r="Q11" s="9"/>
      <c r="R11" s="9">
        <v>10</v>
      </c>
      <c r="S11" s="66">
        <f t="shared" ca="1" si="1"/>
        <v>60</v>
      </c>
      <c r="T11" s="67" t="s">
        <v>0</v>
      </c>
      <c r="U11" s="68">
        <f t="shared" ca="1" si="2"/>
        <v>5</v>
      </c>
      <c r="V11" s="69" t="s">
        <v>46</v>
      </c>
      <c r="W11" s="70">
        <f t="shared" ca="1" si="8"/>
        <v>65</v>
      </c>
      <c r="X11" s="9"/>
      <c r="Y11" s="71"/>
      <c r="Z11" s="9"/>
      <c r="AA11" s="9">
        <v>10</v>
      </c>
      <c r="AB11" s="10">
        <f t="shared" ca="1" si="9"/>
        <v>6</v>
      </c>
      <c r="AC11" s="10">
        <f t="shared" ca="1" si="10"/>
        <v>0</v>
      </c>
      <c r="AD11" s="23"/>
      <c r="AE11" s="7">
        <f t="shared" ca="1" si="3"/>
        <v>0.455598401350916</v>
      </c>
      <c r="AF11" s="8">
        <f t="shared" ca="1" si="4"/>
        <v>9</v>
      </c>
      <c r="AG11" s="9"/>
      <c r="AH11" s="9">
        <v>11</v>
      </c>
      <c r="AI11" s="9">
        <v>2</v>
      </c>
      <c r="AJ11" s="9">
        <v>0</v>
      </c>
      <c r="AM11" s="9">
        <v>10</v>
      </c>
      <c r="AN11" s="10">
        <f t="shared" ca="1" si="5"/>
        <v>0</v>
      </c>
      <c r="AO11" s="10">
        <f t="shared" ca="1" si="6"/>
        <v>5</v>
      </c>
      <c r="AQ11" s="7">
        <f t="shared" ca="1" si="7"/>
        <v>0.46813216504368071</v>
      </c>
      <c r="AR11" s="8">
        <f t="shared" ca="1" si="0"/>
        <v>20</v>
      </c>
      <c r="AS11" s="9"/>
      <c r="AT11" s="9">
        <v>11</v>
      </c>
      <c r="AU11" s="9">
        <v>1</v>
      </c>
      <c r="AV11" s="9">
        <v>2</v>
      </c>
    </row>
    <row r="12" spans="1:48" ht="38.1" customHeight="1" x14ac:dyDescent="0.25">
      <c r="A12" s="26"/>
      <c r="B12" s="25" t="s">
        <v>0</v>
      </c>
      <c r="C12" s="17">
        <f ca="1">AC5</f>
        <v>0</v>
      </c>
      <c r="D12" s="17">
        <f ca="1">AO5</f>
        <v>1</v>
      </c>
      <c r="E12" s="32"/>
      <c r="F12" s="33"/>
      <c r="G12" s="25" t="s">
        <v>0</v>
      </c>
      <c r="H12" s="17">
        <f ca="1">AC6</f>
        <v>0</v>
      </c>
      <c r="I12" s="17">
        <f ca="1">AO6</f>
        <v>3</v>
      </c>
      <c r="J12" s="32"/>
      <c r="K12" s="33"/>
      <c r="L12" s="25" t="s">
        <v>0</v>
      </c>
      <c r="M12" s="17">
        <f ca="1">AC7</f>
        <v>0</v>
      </c>
      <c r="N12" s="17">
        <f ca="1">AO7</f>
        <v>7</v>
      </c>
      <c r="O12" s="27"/>
      <c r="P12" s="9"/>
      <c r="Q12" s="9"/>
      <c r="R12" s="9">
        <v>11</v>
      </c>
      <c r="S12" s="66">
        <f t="shared" ca="1" si="1"/>
        <v>92</v>
      </c>
      <c r="T12" s="67" t="s">
        <v>0</v>
      </c>
      <c r="U12" s="68">
        <f t="shared" ca="1" si="2"/>
        <v>3</v>
      </c>
      <c r="V12" s="69" t="s">
        <v>46</v>
      </c>
      <c r="W12" s="70">
        <f t="shared" ca="1" si="8"/>
        <v>95</v>
      </c>
      <c r="X12" s="9"/>
      <c r="Y12" s="72"/>
      <c r="Z12" s="9"/>
      <c r="AA12" s="9">
        <v>11</v>
      </c>
      <c r="AB12" s="10">
        <f t="shared" ca="1" si="9"/>
        <v>9</v>
      </c>
      <c r="AC12" s="10">
        <f t="shared" ca="1" si="10"/>
        <v>0</v>
      </c>
      <c r="AD12" s="23"/>
      <c r="AE12" s="7">
        <f t="shared" ca="1" si="3"/>
        <v>0.16766276193391561</v>
      </c>
      <c r="AF12" s="8">
        <f t="shared" ca="1" si="4"/>
        <v>16</v>
      </c>
      <c r="AG12" s="9"/>
      <c r="AH12" s="9">
        <v>12</v>
      </c>
      <c r="AI12" s="9">
        <v>3</v>
      </c>
      <c r="AJ12" s="9">
        <v>0</v>
      </c>
      <c r="AM12" s="9">
        <v>11</v>
      </c>
      <c r="AN12" s="10">
        <f t="shared" ca="1" si="5"/>
        <v>2</v>
      </c>
      <c r="AO12" s="10">
        <f t="shared" ca="1" si="6"/>
        <v>3</v>
      </c>
      <c r="AQ12" s="7">
        <f t="shared" ca="1" si="7"/>
        <v>0.64970928389086646</v>
      </c>
      <c r="AR12" s="8">
        <f t="shared" ca="1" si="0"/>
        <v>15</v>
      </c>
      <c r="AS12" s="9"/>
      <c r="AT12" s="9">
        <v>12</v>
      </c>
      <c r="AU12" s="9">
        <v>1</v>
      </c>
      <c r="AV12" s="9">
        <v>3</v>
      </c>
    </row>
    <row r="13" spans="1:48" ht="26.1" customHeight="1" x14ac:dyDescent="0.25">
      <c r="A13" s="26"/>
      <c r="B13" s="25"/>
      <c r="C13" s="29" t="s">
        <v>3</v>
      </c>
      <c r="D13" s="17"/>
      <c r="E13" s="32"/>
      <c r="F13" s="33"/>
      <c r="G13" s="25"/>
      <c r="H13" s="29" t="s">
        <v>3</v>
      </c>
      <c r="I13" s="17"/>
      <c r="J13" s="32"/>
      <c r="K13" s="33"/>
      <c r="L13" s="25"/>
      <c r="M13" s="29" t="s">
        <v>3</v>
      </c>
      <c r="N13" s="17"/>
      <c r="O13" s="27"/>
      <c r="P13" s="9"/>
      <c r="Q13" s="9"/>
      <c r="R13" s="9">
        <v>12</v>
      </c>
      <c r="S13" s="66">
        <f t="shared" ca="1" si="1"/>
        <v>71</v>
      </c>
      <c r="T13" s="67" t="s">
        <v>0</v>
      </c>
      <c r="U13" s="68">
        <f t="shared" ca="1" si="2"/>
        <v>6</v>
      </c>
      <c r="V13" s="69" t="s">
        <v>46</v>
      </c>
      <c r="W13" s="70">
        <f t="shared" ca="1" si="8"/>
        <v>77</v>
      </c>
      <c r="X13" s="9"/>
      <c r="Y13" s="73"/>
      <c r="Z13" s="9"/>
      <c r="AA13" s="9">
        <v>12</v>
      </c>
      <c r="AB13" s="10">
        <f t="shared" ca="1" si="9"/>
        <v>7</v>
      </c>
      <c r="AC13" s="10">
        <f t="shared" ca="1" si="10"/>
        <v>0</v>
      </c>
      <c r="AD13" s="23"/>
      <c r="AE13" s="7">
        <f t="shared" ca="1" si="3"/>
        <v>0.63697314279757022</v>
      </c>
      <c r="AF13" s="8">
        <f t="shared" ca="1" si="4"/>
        <v>5</v>
      </c>
      <c r="AG13" s="9"/>
      <c r="AH13" s="9">
        <v>13</v>
      </c>
      <c r="AI13" s="9">
        <v>4</v>
      </c>
      <c r="AJ13" s="9">
        <v>0</v>
      </c>
      <c r="AM13" s="9">
        <v>12</v>
      </c>
      <c r="AN13" s="10">
        <f t="shared" ca="1" si="5"/>
        <v>1</v>
      </c>
      <c r="AO13" s="10">
        <f t="shared" ca="1" si="6"/>
        <v>6</v>
      </c>
      <c r="AQ13" s="7">
        <f t="shared" ca="1" si="7"/>
        <v>0.2795635376525818</v>
      </c>
      <c r="AR13" s="8">
        <f t="shared" ca="1" si="0"/>
        <v>21</v>
      </c>
      <c r="AS13" s="9"/>
      <c r="AT13" s="9">
        <v>13</v>
      </c>
      <c r="AU13" s="9">
        <v>1</v>
      </c>
      <c r="AV13" s="9">
        <v>4</v>
      </c>
    </row>
    <row r="14" spans="1:48" ht="45" customHeight="1" x14ac:dyDescent="0.25">
      <c r="A14" s="16"/>
      <c r="B14" s="42"/>
      <c r="C14" s="30"/>
      <c r="D14" s="30"/>
      <c r="E14" s="32"/>
      <c r="F14" s="33"/>
      <c r="G14" s="42"/>
      <c r="H14" s="30"/>
      <c r="I14" s="30"/>
      <c r="J14" s="32"/>
      <c r="K14" s="33"/>
      <c r="L14" s="42"/>
      <c r="M14" s="30"/>
      <c r="N14" s="30"/>
      <c r="O14" s="18"/>
      <c r="P14" s="9"/>
      <c r="Q14" s="9"/>
      <c r="Z14" s="9"/>
      <c r="AA14" s="9"/>
      <c r="AE14" s="7">
        <f t="shared" ca="1" si="3"/>
        <v>0.96156450950101113</v>
      </c>
      <c r="AF14" s="8">
        <f t="shared" ca="1" si="4"/>
        <v>1</v>
      </c>
      <c r="AG14" s="9"/>
      <c r="AH14" s="9">
        <v>14</v>
      </c>
      <c r="AI14" s="9">
        <v>5</v>
      </c>
      <c r="AJ14" s="9">
        <v>0</v>
      </c>
      <c r="AQ14" s="7">
        <f t="shared" ca="1" si="7"/>
        <v>0.82304228149056424</v>
      </c>
      <c r="AR14" s="8">
        <f t="shared" ca="1" si="0"/>
        <v>11</v>
      </c>
      <c r="AS14" s="9"/>
      <c r="AT14" s="9">
        <v>14</v>
      </c>
      <c r="AU14" s="9">
        <v>1</v>
      </c>
      <c r="AV14" s="9">
        <v>5</v>
      </c>
    </row>
    <row r="15" spans="1:48" ht="12.95" customHeight="1" x14ac:dyDescent="0.25">
      <c r="A15" s="19"/>
      <c r="B15" s="35"/>
      <c r="C15" s="35"/>
      <c r="D15" s="35"/>
      <c r="E15" s="36"/>
      <c r="F15" s="37"/>
      <c r="G15" s="35"/>
      <c r="H15" s="35"/>
      <c r="I15" s="35"/>
      <c r="J15" s="36"/>
      <c r="K15" s="37"/>
      <c r="L15" s="35"/>
      <c r="M15" s="35"/>
      <c r="N15" s="35"/>
      <c r="O15" s="21"/>
      <c r="P15" s="9"/>
      <c r="Q15" s="9"/>
      <c r="S15" s="74"/>
      <c r="T15" s="65"/>
      <c r="U15" s="65"/>
      <c r="V15" s="65"/>
      <c r="W15" s="65"/>
      <c r="X15" s="65"/>
      <c r="Y15" s="65"/>
      <c r="Z15" s="9"/>
      <c r="AA15" s="9"/>
      <c r="AE15" s="7">
        <f t="shared" ca="1" si="3"/>
        <v>0.29267834023295936</v>
      </c>
      <c r="AF15" s="8">
        <f t="shared" ca="1" si="4"/>
        <v>13</v>
      </c>
      <c r="AG15" s="9"/>
      <c r="AH15" s="9">
        <v>15</v>
      </c>
      <c r="AI15" s="9">
        <v>6</v>
      </c>
      <c r="AJ15" s="9">
        <v>0</v>
      </c>
      <c r="AQ15" s="7">
        <f t="shared" ca="1" si="7"/>
        <v>0.25578077956110612</v>
      </c>
      <c r="AR15" s="8">
        <f t="shared" ca="1" si="0"/>
        <v>23</v>
      </c>
      <c r="AS15" s="9"/>
      <c r="AT15" s="9">
        <v>15</v>
      </c>
      <c r="AU15" s="9">
        <v>1</v>
      </c>
      <c r="AV15" s="9">
        <v>6</v>
      </c>
    </row>
    <row r="16" spans="1:48" ht="12.95" customHeight="1" x14ac:dyDescent="0.25">
      <c r="A16" s="13"/>
      <c r="B16" s="38"/>
      <c r="C16" s="39"/>
      <c r="D16" s="39"/>
      <c r="E16" s="40"/>
      <c r="F16" s="41"/>
      <c r="G16" s="38"/>
      <c r="H16" s="39"/>
      <c r="I16" s="39"/>
      <c r="J16" s="40"/>
      <c r="K16" s="41"/>
      <c r="L16" s="38"/>
      <c r="M16" s="39"/>
      <c r="N16" s="39"/>
      <c r="O16" s="15"/>
      <c r="P16" s="9"/>
      <c r="Q16" s="9"/>
      <c r="T16" s="75"/>
      <c r="U16" s="75"/>
      <c r="V16" s="75"/>
      <c r="W16" s="75"/>
      <c r="X16" s="75"/>
      <c r="Y16" s="75"/>
      <c r="Z16" s="9"/>
      <c r="AE16" s="7">
        <f t="shared" ca="1" si="3"/>
        <v>0.28768376256573225</v>
      </c>
      <c r="AF16" s="8">
        <f ca="1">RANK(AE16,$AE$1:$AE$46,)</f>
        <v>14</v>
      </c>
      <c r="AG16" s="9"/>
      <c r="AH16" s="9">
        <v>16</v>
      </c>
      <c r="AI16" s="9">
        <v>7</v>
      </c>
      <c r="AJ16" s="9">
        <v>0</v>
      </c>
      <c r="AQ16" s="7">
        <f t="shared" ca="1" si="7"/>
        <v>0.27435668811546499</v>
      </c>
      <c r="AR16" s="8">
        <f t="shared" ca="1" si="0"/>
        <v>22</v>
      </c>
      <c r="AS16" s="9"/>
      <c r="AT16" s="9">
        <v>16</v>
      </c>
      <c r="AU16" s="9">
        <v>1</v>
      </c>
      <c r="AV16" s="9">
        <v>7</v>
      </c>
    </row>
    <row r="17" spans="1:48" ht="39.950000000000003" customHeight="1" x14ac:dyDescent="0.25">
      <c r="A17" s="16"/>
      <c r="B17" s="31"/>
      <c r="C17" s="25">
        <f ca="1">AB8</f>
        <v>8</v>
      </c>
      <c r="D17" s="25">
        <f ca="1">AN8</f>
        <v>0</v>
      </c>
      <c r="E17" s="32"/>
      <c r="F17" s="33"/>
      <c r="G17" s="31"/>
      <c r="H17" s="25">
        <f ca="1">AB9</f>
        <v>4</v>
      </c>
      <c r="I17" s="25">
        <f ca="1">AN9</f>
        <v>4</v>
      </c>
      <c r="J17" s="32"/>
      <c r="K17" s="33"/>
      <c r="L17" s="31"/>
      <c r="M17" s="25">
        <f ca="1">AB10</f>
        <v>6</v>
      </c>
      <c r="N17" s="25">
        <f ca="1">AN10</f>
        <v>1</v>
      </c>
      <c r="O17" s="1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E17" s="7">
        <f t="shared" ca="1" si="3"/>
        <v>0.13101784173010811</v>
      </c>
      <c r="AF17" s="8">
        <f t="shared" ca="1" si="4"/>
        <v>17</v>
      </c>
      <c r="AG17" s="9"/>
      <c r="AH17" s="9">
        <v>17</v>
      </c>
      <c r="AI17" s="9">
        <v>8</v>
      </c>
      <c r="AJ17" s="9">
        <v>0</v>
      </c>
      <c r="AQ17" s="7">
        <f t="shared" ca="1" si="7"/>
        <v>0.84229951336577313</v>
      </c>
      <c r="AR17" s="8">
        <f t="shared" ca="1" si="0"/>
        <v>9</v>
      </c>
      <c r="AS17" s="9"/>
      <c r="AT17" s="9">
        <v>17</v>
      </c>
      <c r="AU17" s="9">
        <v>1</v>
      </c>
      <c r="AV17" s="9">
        <v>8</v>
      </c>
    </row>
    <row r="18" spans="1:48" ht="38.1" customHeight="1" x14ac:dyDescent="0.25">
      <c r="A18" s="26"/>
      <c r="B18" s="25" t="s">
        <v>0</v>
      </c>
      <c r="C18" s="25">
        <f ca="1">AC8</f>
        <v>0</v>
      </c>
      <c r="D18" s="25">
        <f ca="1">AO8</f>
        <v>3</v>
      </c>
      <c r="E18" s="32"/>
      <c r="F18" s="33"/>
      <c r="G18" s="25" t="s">
        <v>0</v>
      </c>
      <c r="H18" s="25">
        <f ca="1">AC9</f>
        <v>0</v>
      </c>
      <c r="I18" s="25">
        <f ca="1">AO9</f>
        <v>5</v>
      </c>
      <c r="J18" s="32"/>
      <c r="K18" s="33"/>
      <c r="L18" s="25" t="s">
        <v>0</v>
      </c>
      <c r="M18" s="25">
        <f ca="1">AC10</f>
        <v>0</v>
      </c>
      <c r="N18" s="25">
        <f ca="1">AO10</f>
        <v>5</v>
      </c>
      <c r="O18" s="27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E18" s="7">
        <f t="shared" ca="1" si="3"/>
        <v>0.81114880574234349</v>
      </c>
      <c r="AF18" s="8">
        <f t="shared" ca="1" si="4"/>
        <v>3</v>
      </c>
      <c r="AG18" s="9"/>
      <c r="AH18" s="9">
        <v>18</v>
      </c>
      <c r="AI18" s="9">
        <v>9</v>
      </c>
      <c r="AJ18" s="9">
        <v>0</v>
      </c>
      <c r="AQ18" s="7">
        <f t="shared" ca="1" si="7"/>
        <v>0.97807037212044046</v>
      </c>
      <c r="AR18" s="8">
        <f t="shared" ca="1" si="0"/>
        <v>2</v>
      </c>
      <c r="AS18" s="9"/>
      <c r="AT18" s="9">
        <v>18</v>
      </c>
      <c r="AU18" s="9">
        <v>2</v>
      </c>
      <c r="AV18" s="9">
        <v>1</v>
      </c>
    </row>
    <row r="19" spans="1:48" ht="26.1" customHeight="1" x14ac:dyDescent="0.25">
      <c r="A19" s="26"/>
      <c r="B19" s="25"/>
      <c r="C19" s="28" t="s">
        <v>3</v>
      </c>
      <c r="D19" s="25"/>
      <c r="E19" s="32"/>
      <c r="F19" s="33"/>
      <c r="G19" s="25"/>
      <c r="H19" s="28" t="s">
        <v>3</v>
      </c>
      <c r="I19" s="25"/>
      <c r="J19" s="32"/>
      <c r="K19" s="33"/>
      <c r="L19" s="25"/>
      <c r="M19" s="28" t="s">
        <v>3</v>
      </c>
      <c r="N19" s="25"/>
      <c r="O19" s="27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E19" s="7"/>
      <c r="AF19" s="8"/>
      <c r="AG19" s="9"/>
      <c r="AH19" s="9"/>
      <c r="AQ19" s="7">
        <f t="shared" ca="1" si="7"/>
        <v>0.83491734197602219</v>
      </c>
      <c r="AR19" s="8">
        <f t="shared" ca="1" si="0"/>
        <v>10</v>
      </c>
      <c r="AS19" s="9"/>
      <c r="AT19" s="9">
        <v>19</v>
      </c>
      <c r="AU19" s="9">
        <v>2</v>
      </c>
      <c r="AV19" s="9">
        <v>2</v>
      </c>
    </row>
    <row r="20" spans="1:48" ht="45" customHeight="1" x14ac:dyDescent="0.25">
      <c r="A20" s="16"/>
      <c r="B20" s="34"/>
      <c r="C20" s="34"/>
      <c r="D20" s="34"/>
      <c r="E20" s="32"/>
      <c r="F20" s="33"/>
      <c r="G20" s="34"/>
      <c r="H20" s="34"/>
      <c r="I20" s="34"/>
      <c r="J20" s="32"/>
      <c r="K20" s="33"/>
      <c r="L20" s="34"/>
      <c r="M20" s="34"/>
      <c r="N20" s="34"/>
      <c r="O20" s="18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E20" s="7"/>
      <c r="AF20" s="8"/>
      <c r="AG20" s="9"/>
      <c r="AH20" s="9"/>
      <c r="AQ20" s="7">
        <f t="shared" ca="1" si="7"/>
        <v>0.16861129844047529</v>
      </c>
      <c r="AR20" s="8">
        <f t="shared" ca="1" si="0"/>
        <v>28</v>
      </c>
      <c r="AS20" s="9"/>
      <c r="AT20" s="9">
        <v>20</v>
      </c>
      <c r="AU20" s="9">
        <v>2</v>
      </c>
      <c r="AV20" s="9">
        <v>3</v>
      </c>
    </row>
    <row r="21" spans="1:48" ht="12.95" customHeight="1" x14ac:dyDescent="0.25">
      <c r="A21" s="19"/>
      <c r="B21" s="35"/>
      <c r="C21" s="35"/>
      <c r="D21" s="35"/>
      <c r="E21" s="36"/>
      <c r="F21" s="37"/>
      <c r="G21" s="35"/>
      <c r="H21" s="35"/>
      <c r="I21" s="35"/>
      <c r="J21" s="36"/>
      <c r="K21" s="37"/>
      <c r="L21" s="35"/>
      <c r="M21" s="35"/>
      <c r="N21" s="35"/>
      <c r="O21" s="21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E21" s="7"/>
      <c r="AF21" s="8"/>
      <c r="AG21" s="9"/>
      <c r="AH21" s="9"/>
      <c r="AQ21" s="7">
        <f t="shared" ca="1" si="7"/>
        <v>0.61605788445872833</v>
      </c>
      <c r="AR21" s="8">
        <f t="shared" ca="1" si="0"/>
        <v>17</v>
      </c>
      <c r="AS21" s="9"/>
      <c r="AT21" s="9">
        <v>21</v>
      </c>
      <c r="AU21" s="9">
        <v>2</v>
      </c>
      <c r="AV21" s="9">
        <v>4</v>
      </c>
    </row>
    <row r="22" spans="1:48" ht="12.95" customHeight="1" x14ac:dyDescent="0.25">
      <c r="A22" s="13"/>
      <c r="B22" s="38"/>
      <c r="C22" s="39"/>
      <c r="D22" s="39"/>
      <c r="E22" s="40"/>
      <c r="F22" s="41"/>
      <c r="G22" s="38"/>
      <c r="H22" s="39"/>
      <c r="I22" s="39"/>
      <c r="J22" s="40"/>
      <c r="K22" s="41"/>
      <c r="L22" s="38"/>
      <c r="M22" s="39"/>
      <c r="N22" s="39"/>
      <c r="O22" s="1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E22" s="7"/>
      <c r="AF22" s="8"/>
      <c r="AG22" s="9"/>
      <c r="AH22" s="9"/>
      <c r="AQ22" s="7">
        <f t="shared" ca="1" si="7"/>
        <v>0.16267703064731542</v>
      </c>
      <c r="AR22" s="8">
        <f t="shared" ca="1" si="0"/>
        <v>29</v>
      </c>
      <c r="AS22" s="9"/>
      <c r="AT22" s="9">
        <v>22</v>
      </c>
      <c r="AU22" s="9">
        <v>2</v>
      </c>
      <c r="AV22" s="9">
        <v>5</v>
      </c>
    </row>
    <row r="23" spans="1:48" ht="39.950000000000003" customHeight="1" x14ac:dyDescent="0.25">
      <c r="A23" s="16"/>
      <c r="B23" s="31"/>
      <c r="C23" s="17">
        <f ca="1">AB11</f>
        <v>6</v>
      </c>
      <c r="D23" s="17">
        <f ca="1">AN11</f>
        <v>0</v>
      </c>
      <c r="E23" s="32"/>
      <c r="F23" s="33"/>
      <c r="G23" s="31"/>
      <c r="H23" s="17">
        <f ca="1">AB12</f>
        <v>9</v>
      </c>
      <c r="I23" s="17">
        <f ca="1">AN12</f>
        <v>2</v>
      </c>
      <c r="J23" s="32"/>
      <c r="K23" s="33"/>
      <c r="L23" s="31"/>
      <c r="M23" s="17">
        <f ca="1">AB13</f>
        <v>7</v>
      </c>
      <c r="N23" s="17">
        <f ca="1">AN13</f>
        <v>1</v>
      </c>
      <c r="O23" s="18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E23" s="7"/>
      <c r="AF23" s="8"/>
      <c r="AG23" s="9"/>
      <c r="AH23" s="9"/>
      <c r="AQ23" s="7">
        <f t="shared" ca="1" si="7"/>
        <v>0.24445211372225839</v>
      </c>
      <c r="AR23" s="8">
        <f t="shared" ca="1" si="0"/>
        <v>26</v>
      </c>
      <c r="AS23" s="9"/>
      <c r="AT23" s="9">
        <v>23</v>
      </c>
      <c r="AU23" s="9">
        <v>2</v>
      </c>
      <c r="AV23" s="9">
        <v>6</v>
      </c>
    </row>
    <row r="24" spans="1:48" ht="38.1" customHeight="1" x14ac:dyDescent="0.25">
      <c r="A24" s="26"/>
      <c r="B24" s="25" t="s">
        <v>0</v>
      </c>
      <c r="C24" s="17">
        <f ca="1">AC11</f>
        <v>0</v>
      </c>
      <c r="D24" s="17">
        <f ca="1">AO11</f>
        <v>5</v>
      </c>
      <c r="E24" s="32"/>
      <c r="F24" s="33"/>
      <c r="G24" s="25" t="s">
        <v>0</v>
      </c>
      <c r="H24" s="17">
        <f ca="1">AC12</f>
        <v>0</v>
      </c>
      <c r="I24" s="17">
        <f ca="1">AO12</f>
        <v>3</v>
      </c>
      <c r="J24" s="32"/>
      <c r="K24" s="33"/>
      <c r="L24" s="25" t="s">
        <v>0</v>
      </c>
      <c r="M24" s="17">
        <f ca="1">AC13</f>
        <v>0</v>
      </c>
      <c r="N24" s="17">
        <f ca="1">AO13</f>
        <v>6</v>
      </c>
      <c r="O24" s="27"/>
      <c r="P24" s="9"/>
      <c r="Q24" s="9"/>
      <c r="Z24" s="9"/>
      <c r="AE24" s="7"/>
      <c r="AF24" s="8"/>
      <c r="AG24" s="9"/>
      <c r="AH24" s="9"/>
      <c r="AQ24" s="7">
        <f t="shared" ca="1" si="7"/>
        <v>9.5433930907700137E-2</v>
      </c>
      <c r="AR24" s="8">
        <f t="shared" ca="1" si="0"/>
        <v>33</v>
      </c>
      <c r="AS24" s="9"/>
      <c r="AT24" s="9">
        <v>24</v>
      </c>
      <c r="AU24" s="9">
        <v>2</v>
      </c>
      <c r="AV24" s="9">
        <v>7</v>
      </c>
    </row>
    <row r="25" spans="1:48" ht="26.1" customHeight="1" x14ac:dyDescent="0.25">
      <c r="A25" s="26"/>
      <c r="B25" s="25"/>
      <c r="C25" s="29" t="s">
        <v>3</v>
      </c>
      <c r="D25" s="17"/>
      <c r="E25" s="32"/>
      <c r="F25" s="33"/>
      <c r="G25" s="25"/>
      <c r="H25" s="29" t="s">
        <v>3</v>
      </c>
      <c r="I25" s="17"/>
      <c r="J25" s="32"/>
      <c r="K25" s="33"/>
      <c r="L25" s="25"/>
      <c r="M25" s="29" t="s">
        <v>3</v>
      </c>
      <c r="N25" s="17"/>
      <c r="O25" s="27"/>
      <c r="P25" s="9"/>
      <c r="Q25" s="9"/>
      <c r="Z25" s="9"/>
      <c r="AH25" s="9"/>
      <c r="AQ25" s="7">
        <f t="shared" ca="1" si="7"/>
        <v>0.249265682008187</v>
      </c>
      <c r="AR25" s="8">
        <f t="shared" ca="1" si="0"/>
        <v>25</v>
      </c>
      <c r="AS25" s="9"/>
      <c r="AT25" s="9">
        <v>25</v>
      </c>
      <c r="AU25" s="9">
        <v>3</v>
      </c>
      <c r="AV25" s="9">
        <v>1</v>
      </c>
    </row>
    <row r="26" spans="1:48" ht="45" customHeight="1" x14ac:dyDescent="0.25">
      <c r="A26" s="16"/>
      <c r="B26" s="34"/>
      <c r="C26" s="43"/>
      <c r="D26" s="43"/>
      <c r="E26" s="32"/>
      <c r="F26" s="33"/>
      <c r="G26" s="34"/>
      <c r="H26" s="43"/>
      <c r="I26" s="43"/>
      <c r="J26" s="32"/>
      <c r="K26" s="33"/>
      <c r="L26" s="34"/>
      <c r="M26" s="43"/>
      <c r="N26" s="43"/>
      <c r="O26" s="18"/>
      <c r="P26" s="9"/>
      <c r="Q26" s="9"/>
      <c r="Z26" s="9"/>
      <c r="AH26" s="9"/>
      <c r="AQ26" s="7">
        <f t="shared" ca="1" si="7"/>
        <v>0.88363371220268705</v>
      </c>
      <c r="AR26" s="8">
        <f t="shared" ca="1" si="0"/>
        <v>8</v>
      </c>
      <c r="AS26" s="9"/>
      <c r="AT26" s="9">
        <v>26</v>
      </c>
      <c r="AU26" s="9">
        <v>3</v>
      </c>
      <c r="AV26" s="9">
        <v>2</v>
      </c>
    </row>
    <row r="27" spans="1:48" ht="12.95" customHeight="1" x14ac:dyDescent="0.25">
      <c r="A27" s="19"/>
      <c r="B27" s="20"/>
      <c r="C27" s="20"/>
      <c r="D27" s="20"/>
      <c r="E27" s="21"/>
      <c r="F27" s="19"/>
      <c r="G27" s="20"/>
      <c r="H27" s="20"/>
      <c r="I27" s="20"/>
      <c r="J27" s="21"/>
      <c r="K27" s="19"/>
      <c r="L27" s="20"/>
      <c r="M27" s="20"/>
      <c r="N27" s="20"/>
      <c r="O27" s="21"/>
      <c r="P27" s="9"/>
      <c r="Q27" s="9"/>
      <c r="Z27" s="9"/>
      <c r="AH27" s="9"/>
      <c r="AQ27" s="7">
        <f t="shared" ca="1" si="7"/>
        <v>0.12927777283477071</v>
      </c>
      <c r="AR27" s="8">
        <f t="shared" ca="1" si="0"/>
        <v>31</v>
      </c>
      <c r="AS27" s="9"/>
      <c r="AT27" s="9">
        <v>27</v>
      </c>
      <c r="AU27" s="9">
        <v>3</v>
      </c>
      <c r="AV27" s="9">
        <v>3</v>
      </c>
    </row>
    <row r="28" spans="1:48" ht="33.75" customHeight="1" thickBot="1" x14ac:dyDescent="0.3">
      <c r="A28" s="89" t="str">
        <f>A1</f>
        <v>たし算 ひっ算 2けた＋1けた 下○つき くり上がりなし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90">
        <f t="shared" ref="N28" si="11">N1</f>
        <v>1</v>
      </c>
      <c r="O28" s="90"/>
      <c r="P28" s="9"/>
      <c r="Q28" s="9"/>
      <c r="Z28" s="9"/>
      <c r="AH28" s="9"/>
      <c r="AQ28" s="7">
        <f t="shared" ca="1" si="7"/>
        <v>4.4308704434437574E-2</v>
      </c>
      <c r="AR28" s="8">
        <f t="shared" ca="1" si="0"/>
        <v>36</v>
      </c>
      <c r="AS28" s="9"/>
      <c r="AT28" s="9">
        <v>28</v>
      </c>
      <c r="AU28" s="9">
        <v>3</v>
      </c>
      <c r="AV28" s="9">
        <v>4</v>
      </c>
    </row>
    <row r="29" spans="1:48" ht="38.25" customHeight="1" thickBot="1" x14ac:dyDescent="0.3">
      <c r="B29" s="81" t="str">
        <f t="shared" ref="B29:E29" si="12">B2</f>
        <v>　　月　　日</v>
      </c>
      <c r="C29" s="82"/>
      <c r="D29" s="83"/>
      <c r="E29" s="81" t="str">
        <f t="shared" si="12"/>
        <v>名前</v>
      </c>
      <c r="F29" s="82"/>
      <c r="G29" s="82"/>
      <c r="H29" s="84"/>
      <c r="I29" s="85"/>
      <c r="J29" s="85"/>
      <c r="K29" s="85"/>
      <c r="L29" s="85"/>
      <c r="M29" s="85"/>
      <c r="N29" s="86"/>
      <c r="P29" s="9"/>
      <c r="Q29" s="9"/>
      <c r="Z29" s="9"/>
      <c r="AH29" s="9"/>
      <c r="AQ29" s="7">
        <f t="shared" ca="1" si="7"/>
        <v>0.63663910593326911</v>
      </c>
      <c r="AR29" s="8">
        <f t="shared" ca="1" si="0"/>
        <v>16</v>
      </c>
      <c r="AS29" s="9"/>
      <c r="AT29" s="9">
        <v>29</v>
      </c>
      <c r="AU29" s="9">
        <v>3</v>
      </c>
      <c r="AV29" s="9">
        <v>5</v>
      </c>
    </row>
    <row r="30" spans="1:48" ht="15" customHeight="1" x14ac:dyDescent="0.25">
      <c r="B30" s="11"/>
      <c r="C30" s="11"/>
      <c r="D30" s="11"/>
      <c r="E30" s="11"/>
      <c r="F30" s="11"/>
      <c r="G30" s="11"/>
      <c r="H30" s="12"/>
      <c r="I30" s="12"/>
      <c r="J30" s="12"/>
      <c r="K30" s="12"/>
      <c r="L30" s="12"/>
      <c r="M30" s="12"/>
      <c r="P30" s="9"/>
      <c r="Q30" s="9"/>
      <c r="S30" s="9"/>
      <c r="T30" s="9"/>
      <c r="U30" s="9"/>
      <c r="V30" s="9"/>
      <c r="W30" s="9"/>
      <c r="X30" s="9"/>
      <c r="Y30" s="65" t="str">
        <f>Y1</f>
        <v>くり上がり</v>
      </c>
      <c r="Z30" s="9"/>
      <c r="AH30" s="9"/>
      <c r="AQ30" s="7">
        <f t="shared" ca="1" si="7"/>
        <v>7.1369112058447315E-2</v>
      </c>
      <c r="AR30" s="8">
        <f t="shared" ca="1" si="0"/>
        <v>34</v>
      </c>
      <c r="AS30" s="9"/>
      <c r="AT30" s="9">
        <v>30</v>
      </c>
      <c r="AU30" s="9">
        <v>3</v>
      </c>
      <c r="AV30" s="9">
        <v>6</v>
      </c>
    </row>
    <row r="31" spans="1:48" ht="12.95" customHeight="1" x14ac:dyDescent="0.25">
      <c r="A31" s="13"/>
      <c r="B31" s="24"/>
      <c r="C31" s="14"/>
      <c r="D31" s="14"/>
      <c r="E31" s="15"/>
      <c r="F31" s="13"/>
      <c r="G31" s="24"/>
      <c r="H31" s="14"/>
      <c r="I31" s="14"/>
      <c r="J31" s="15"/>
      <c r="K31" s="13"/>
      <c r="L31" s="24"/>
      <c r="M31" s="14"/>
      <c r="N31" s="14"/>
      <c r="O31" s="15"/>
      <c r="P31" s="9"/>
      <c r="Q31" s="9"/>
      <c r="R31" s="9">
        <f t="shared" ref="R31:W42" si="13">R2</f>
        <v>1</v>
      </c>
      <c r="S31" s="66">
        <f t="shared" ca="1" si="13"/>
        <v>30</v>
      </c>
      <c r="T31" s="67" t="str">
        <f t="shared" si="13"/>
        <v>＋</v>
      </c>
      <c r="U31" s="68">
        <f t="shared" ca="1" si="13"/>
        <v>7</v>
      </c>
      <c r="V31" s="69" t="str">
        <f t="shared" si="13"/>
        <v>＝</v>
      </c>
      <c r="W31" s="70">
        <f t="shared" ca="1" si="13"/>
        <v>37</v>
      </c>
      <c r="X31" s="9"/>
      <c r="Y31" s="71" t="str">
        <f ca="1">IF(AN31+AO31&gt;9,1,"")</f>
        <v/>
      </c>
      <c r="Z31" s="9"/>
      <c r="AA31" s="6">
        <f t="shared" ref="AA31:AC42" si="14">AA2</f>
        <v>1</v>
      </c>
      <c r="AB31" s="10">
        <f t="shared" ca="1" si="14"/>
        <v>3</v>
      </c>
      <c r="AC31" s="10">
        <f t="shared" ca="1" si="14"/>
        <v>0</v>
      </c>
      <c r="AD31" s="23"/>
      <c r="AE31" s="7"/>
      <c r="AF31" s="8"/>
      <c r="AG31" s="9"/>
      <c r="AH31" s="9"/>
      <c r="AM31" s="9">
        <f t="shared" ref="AM31:AO42" si="15">AM2</f>
        <v>1</v>
      </c>
      <c r="AN31" s="10">
        <f t="shared" ca="1" si="15"/>
        <v>0</v>
      </c>
      <c r="AO31" s="10">
        <f t="shared" ca="1" si="15"/>
        <v>7</v>
      </c>
      <c r="AQ31" s="7">
        <f t="shared" ca="1" si="7"/>
        <v>0.91267406329765721</v>
      </c>
      <c r="AR31" s="8">
        <f t="shared" ca="1" si="0"/>
        <v>6</v>
      </c>
      <c r="AS31" s="9"/>
      <c r="AT31" s="9">
        <v>31</v>
      </c>
      <c r="AU31" s="9">
        <v>4</v>
      </c>
      <c r="AV31" s="9">
        <v>1</v>
      </c>
    </row>
    <row r="32" spans="1:48" ht="39.950000000000003" customHeight="1" x14ac:dyDescent="0.25">
      <c r="A32" s="16"/>
      <c r="B32" s="31"/>
      <c r="C32" s="25">
        <f t="shared" ref="C32:N32" ca="1" si="16">C5</f>
        <v>3</v>
      </c>
      <c r="D32" s="25">
        <f t="shared" ca="1" si="16"/>
        <v>0</v>
      </c>
      <c r="E32" s="32"/>
      <c r="F32" s="33"/>
      <c r="G32" s="31"/>
      <c r="H32" s="25">
        <f t="shared" ca="1" si="16"/>
        <v>7</v>
      </c>
      <c r="I32" s="25">
        <f t="shared" ca="1" si="16"/>
        <v>3</v>
      </c>
      <c r="J32" s="32"/>
      <c r="K32" s="33"/>
      <c r="L32" s="31"/>
      <c r="M32" s="25">
        <f t="shared" ca="1" si="16"/>
        <v>9</v>
      </c>
      <c r="N32" s="25">
        <f t="shared" ca="1" si="16"/>
        <v>3</v>
      </c>
      <c r="O32" s="18"/>
      <c r="P32" s="9"/>
      <c r="Q32" s="9"/>
      <c r="R32" s="9">
        <f t="shared" si="13"/>
        <v>2</v>
      </c>
      <c r="S32" s="66">
        <f t="shared" ca="1" si="13"/>
        <v>73</v>
      </c>
      <c r="T32" s="67" t="str">
        <f t="shared" si="13"/>
        <v>＋</v>
      </c>
      <c r="U32" s="68">
        <f t="shared" ca="1" si="13"/>
        <v>6</v>
      </c>
      <c r="V32" s="69" t="str">
        <f t="shared" si="13"/>
        <v>＝</v>
      </c>
      <c r="W32" s="70">
        <f t="shared" ca="1" si="13"/>
        <v>79</v>
      </c>
      <c r="X32" s="9"/>
      <c r="Y32" s="71" t="str">
        <f t="shared" ref="Y32:Y42" ca="1" si="17">IF(AN32+AO32&gt;9,1,"")</f>
        <v/>
      </c>
      <c r="Z32" s="9"/>
      <c r="AA32" s="6">
        <f t="shared" si="14"/>
        <v>2</v>
      </c>
      <c r="AB32" s="10">
        <f t="shared" ca="1" si="14"/>
        <v>7</v>
      </c>
      <c r="AC32" s="10">
        <f t="shared" ca="1" si="14"/>
        <v>0</v>
      </c>
      <c r="AD32" s="23"/>
      <c r="AE32" s="7"/>
      <c r="AF32" s="8"/>
      <c r="AG32" s="9"/>
      <c r="AH32" s="9"/>
      <c r="AM32" s="9">
        <f t="shared" si="15"/>
        <v>2</v>
      </c>
      <c r="AN32" s="10">
        <f t="shared" ca="1" si="15"/>
        <v>3</v>
      </c>
      <c r="AO32" s="10">
        <f t="shared" ca="1" si="15"/>
        <v>6</v>
      </c>
      <c r="AQ32" s="7">
        <f t="shared" ca="1" si="7"/>
        <v>0.93757173597294097</v>
      </c>
      <c r="AR32" s="8">
        <f t="shared" ca="1" si="0"/>
        <v>4</v>
      </c>
      <c r="AS32" s="9"/>
      <c r="AT32" s="9">
        <v>32</v>
      </c>
      <c r="AU32" s="9">
        <v>4</v>
      </c>
      <c r="AV32" s="9">
        <v>2</v>
      </c>
    </row>
    <row r="33" spans="1:48" ht="38.1" customHeight="1" x14ac:dyDescent="0.25">
      <c r="A33" s="26"/>
      <c r="B33" s="25" t="str">
        <f t="shared" ref="B33:N33" si="18">B6</f>
        <v>＋</v>
      </c>
      <c r="C33" s="25">
        <f t="shared" ca="1" si="18"/>
        <v>0</v>
      </c>
      <c r="D33" s="25">
        <f t="shared" ca="1" si="18"/>
        <v>7</v>
      </c>
      <c r="E33" s="32"/>
      <c r="F33" s="33"/>
      <c r="G33" s="25" t="str">
        <f t="shared" si="18"/>
        <v>＋</v>
      </c>
      <c r="H33" s="25">
        <f t="shared" ca="1" si="18"/>
        <v>0</v>
      </c>
      <c r="I33" s="25">
        <f t="shared" ca="1" si="18"/>
        <v>6</v>
      </c>
      <c r="J33" s="32"/>
      <c r="K33" s="33"/>
      <c r="L33" s="25" t="str">
        <f t="shared" si="18"/>
        <v>＋</v>
      </c>
      <c r="M33" s="25">
        <f t="shared" ca="1" si="18"/>
        <v>0</v>
      </c>
      <c r="N33" s="25">
        <f t="shared" ca="1" si="18"/>
        <v>3</v>
      </c>
      <c r="O33" s="27"/>
      <c r="P33" s="9"/>
      <c r="Q33" s="9"/>
      <c r="R33" s="9">
        <f t="shared" si="13"/>
        <v>3</v>
      </c>
      <c r="S33" s="66">
        <f t="shared" ca="1" si="13"/>
        <v>93</v>
      </c>
      <c r="T33" s="67" t="str">
        <f t="shared" si="13"/>
        <v>＋</v>
      </c>
      <c r="U33" s="68">
        <f t="shared" ca="1" si="13"/>
        <v>3</v>
      </c>
      <c r="V33" s="69" t="str">
        <f t="shared" si="13"/>
        <v>＝</v>
      </c>
      <c r="W33" s="70">
        <f t="shared" ca="1" si="13"/>
        <v>96</v>
      </c>
      <c r="X33" s="9"/>
      <c r="Y33" s="71" t="str">
        <f t="shared" ca="1" si="17"/>
        <v/>
      </c>
      <c r="Z33" s="9"/>
      <c r="AA33" s="6">
        <f t="shared" si="14"/>
        <v>3</v>
      </c>
      <c r="AB33" s="10">
        <f t="shared" ca="1" si="14"/>
        <v>9</v>
      </c>
      <c r="AC33" s="10">
        <f t="shared" ca="1" si="14"/>
        <v>0</v>
      </c>
      <c r="AD33" s="23"/>
      <c r="AE33" s="7"/>
      <c r="AF33" s="8"/>
      <c r="AG33" s="9"/>
      <c r="AH33" s="9"/>
      <c r="AM33" s="9">
        <f t="shared" si="15"/>
        <v>3</v>
      </c>
      <c r="AN33" s="10">
        <f t="shared" ca="1" si="15"/>
        <v>3</v>
      </c>
      <c r="AO33" s="10">
        <f t="shared" ca="1" si="15"/>
        <v>3</v>
      </c>
      <c r="AQ33" s="7">
        <f t="shared" ca="1" si="7"/>
        <v>0.69806334895442024</v>
      </c>
      <c r="AR33" s="8">
        <f t="shared" ca="1" si="0"/>
        <v>13</v>
      </c>
      <c r="AS33" s="9"/>
      <c r="AT33" s="9">
        <v>33</v>
      </c>
      <c r="AU33" s="9">
        <v>4</v>
      </c>
      <c r="AV33" s="9">
        <v>3</v>
      </c>
    </row>
    <row r="34" spans="1:48" ht="26.1" customHeight="1" x14ac:dyDescent="0.25">
      <c r="A34" s="26"/>
      <c r="B34" s="25"/>
      <c r="C34" s="28" t="str">
        <f ca="1">IF(Y31=1,"①","○")</f>
        <v>○</v>
      </c>
      <c r="D34" s="25"/>
      <c r="E34" s="32"/>
      <c r="F34" s="33"/>
      <c r="G34" s="25"/>
      <c r="H34" s="28" t="str">
        <f ca="1">IF(Y32=1,"①","○")</f>
        <v>○</v>
      </c>
      <c r="I34" s="25"/>
      <c r="J34" s="32"/>
      <c r="K34" s="33"/>
      <c r="L34" s="25"/>
      <c r="M34" s="28" t="str">
        <f ca="1">IF(Y33=1,"①","○")</f>
        <v>○</v>
      </c>
      <c r="N34" s="25"/>
      <c r="O34" s="27"/>
      <c r="P34" s="9"/>
      <c r="Q34" s="9"/>
      <c r="R34" s="9">
        <f t="shared" si="13"/>
        <v>4</v>
      </c>
      <c r="S34" s="66">
        <f t="shared" ca="1" si="13"/>
        <v>22</v>
      </c>
      <c r="T34" s="67" t="str">
        <f t="shared" si="13"/>
        <v>＋</v>
      </c>
      <c r="U34" s="68">
        <f t="shared" ca="1" si="13"/>
        <v>1</v>
      </c>
      <c r="V34" s="69" t="str">
        <f t="shared" si="13"/>
        <v>＝</v>
      </c>
      <c r="W34" s="70">
        <f t="shared" ca="1" si="13"/>
        <v>23</v>
      </c>
      <c r="X34" s="9"/>
      <c r="Y34" s="71" t="str">
        <f t="shared" ca="1" si="17"/>
        <v/>
      </c>
      <c r="Z34" s="9"/>
      <c r="AA34" s="6">
        <f t="shared" si="14"/>
        <v>4</v>
      </c>
      <c r="AB34" s="10">
        <f t="shared" ca="1" si="14"/>
        <v>2</v>
      </c>
      <c r="AC34" s="10">
        <f t="shared" ca="1" si="14"/>
        <v>0</v>
      </c>
      <c r="AD34" s="23"/>
      <c r="AE34" s="7"/>
      <c r="AF34" s="8"/>
      <c r="AG34" s="9"/>
      <c r="AH34" s="9"/>
      <c r="AM34" s="6">
        <f t="shared" si="15"/>
        <v>4</v>
      </c>
      <c r="AN34" s="6">
        <f t="shared" ca="1" si="15"/>
        <v>2</v>
      </c>
      <c r="AO34" s="6">
        <f t="shared" ca="1" si="15"/>
        <v>1</v>
      </c>
      <c r="AQ34" s="7">
        <f t="shared" ca="1" si="7"/>
        <v>0.49887377611690831</v>
      </c>
      <c r="AR34" s="8">
        <f t="shared" ca="1" si="0"/>
        <v>19</v>
      </c>
      <c r="AS34" s="9"/>
      <c r="AT34" s="9">
        <v>34</v>
      </c>
      <c r="AU34" s="9">
        <v>4</v>
      </c>
      <c r="AV34" s="9">
        <v>4</v>
      </c>
    </row>
    <row r="35" spans="1:48" ht="45" customHeight="1" x14ac:dyDescent="0.25">
      <c r="A35" s="16"/>
      <c r="B35" s="34"/>
      <c r="C35" s="44">
        <f ca="1">MOD(ROUNDDOWN(W31/10,0),10)</f>
        <v>3</v>
      </c>
      <c r="D35" s="44">
        <f ca="1">MOD(W31,10)</f>
        <v>7</v>
      </c>
      <c r="E35" s="32"/>
      <c r="F35" s="33"/>
      <c r="G35" s="34"/>
      <c r="H35" s="44">
        <f ca="1">MOD(ROUNDDOWN(W32/10,0),10)</f>
        <v>7</v>
      </c>
      <c r="I35" s="44">
        <f ca="1">MOD(W32,10)</f>
        <v>9</v>
      </c>
      <c r="J35" s="32"/>
      <c r="K35" s="33"/>
      <c r="L35" s="34"/>
      <c r="M35" s="44">
        <f ca="1">MOD(ROUNDDOWN(W33/10,0),10)</f>
        <v>9</v>
      </c>
      <c r="N35" s="44">
        <f ca="1">MOD(W33,10)</f>
        <v>6</v>
      </c>
      <c r="O35" s="18"/>
      <c r="P35" s="9"/>
      <c r="Q35" s="9"/>
      <c r="R35" s="9">
        <f t="shared" si="13"/>
        <v>5</v>
      </c>
      <c r="S35" s="66">
        <f t="shared" ca="1" si="13"/>
        <v>21</v>
      </c>
      <c r="T35" s="67" t="str">
        <f t="shared" si="13"/>
        <v>＋</v>
      </c>
      <c r="U35" s="68">
        <f t="shared" ca="1" si="13"/>
        <v>3</v>
      </c>
      <c r="V35" s="69" t="str">
        <f t="shared" si="13"/>
        <v>＝</v>
      </c>
      <c r="W35" s="70">
        <f t="shared" ca="1" si="13"/>
        <v>24</v>
      </c>
      <c r="X35" s="9"/>
      <c r="Y35" s="71" t="str">
        <f t="shared" ca="1" si="17"/>
        <v/>
      </c>
      <c r="Z35" s="9"/>
      <c r="AA35" s="6">
        <f t="shared" si="14"/>
        <v>5</v>
      </c>
      <c r="AB35" s="10">
        <f t="shared" ca="1" si="14"/>
        <v>2</v>
      </c>
      <c r="AC35" s="10">
        <f t="shared" ca="1" si="14"/>
        <v>0</v>
      </c>
      <c r="AD35" s="23"/>
      <c r="AE35" s="7"/>
      <c r="AF35" s="8"/>
      <c r="AG35" s="9"/>
      <c r="AH35" s="9"/>
      <c r="AM35" s="9">
        <f t="shared" si="15"/>
        <v>5</v>
      </c>
      <c r="AN35" s="10">
        <f t="shared" ca="1" si="15"/>
        <v>1</v>
      </c>
      <c r="AO35" s="10">
        <f t="shared" ca="1" si="15"/>
        <v>3</v>
      </c>
      <c r="AQ35" s="7">
        <f t="shared" ca="1" si="7"/>
        <v>0.12295578277091646</v>
      </c>
      <c r="AR35" s="8">
        <f t="shared" ca="1" si="0"/>
        <v>32</v>
      </c>
      <c r="AS35" s="9"/>
      <c r="AT35" s="9">
        <v>35</v>
      </c>
      <c r="AU35" s="9">
        <v>4</v>
      </c>
      <c r="AV35" s="9">
        <v>5</v>
      </c>
    </row>
    <row r="36" spans="1:48" ht="12.95" customHeight="1" x14ac:dyDescent="0.25">
      <c r="A36" s="19"/>
      <c r="B36" s="35"/>
      <c r="C36" s="35"/>
      <c r="D36" s="35"/>
      <c r="E36" s="36"/>
      <c r="F36" s="37"/>
      <c r="G36" s="35"/>
      <c r="H36" s="35"/>
      <c r="I36" s="35"/>
      <c r="J36" s="36"/>
      <c r="K36" s="37"/>
      <c r="L36" s="35"/>
      <c r="M36" s="35"/>
      <c r="N36" s="35"/>
      <c r="O36" s="21"/>
      <c r="P36" s="9"/>
      <c r="Q36" s="9"/>
      <c r="R36" s="9">
        <f t="shared" si="13"/>
        <v>6</v>
      </c>
      <c r="S36" s="66">
        <f t="shared" ca="1" si="13"/>
        <v>12</v>
      </c>
      <c r="T36" s="67" t="str">
        <f t="shared" si="13"/>
        <v>＋</v>
      </c>
      <c r="U36" s="68">
        <f t="shared" ca="1" si="13"/>
        <v>7</v>
      </c>
      <c r="V36" s="69" t="str">
        <f t="shared" si="13"/>
        <v>＝</v>
      </c>
      <c r="W36" s="70">
        <f t="shared" ca="1" si="13"/>
        <v>19</v>
      </c>
      <c r="X36" s="9"/>
      <c r="Y36" s="71" t="str">
        <f t="shared" ca="1" si="17"/>
        <v/>
      </c>
      <c r="Z36" s="9"/>
      <c r="AA36" s="6">
        <f t="shared" si="14"/>
        <v>6</v>
      </c>
      <c r="AB36" s="10">
        <f t="shared" ca="1" si="14"/>
        <v>1</v>
      </c>
      <c r="AC36" s="10">
        <f t="shared" ca="1" si="14"/>
        <v>0</v>
      </c>
      <c r="AD36" s="23"/>
      <c r="AE36" s="7"/>
      <c r="AF36" s="8"/>
      <c r="AG36" s="9"/>
      <c r="AH36" s="9"/>
      <c r="AM36" s="9">
        <f t="shared" si="15"/>
        <v>6</v>
      </c>
      <c r="AN36" s="10">
        <f t="shared" ca="1" si="15"/>
        <v>2</v>
      </c>
      <c r="AO36" s="10">
        <f t="shared" ca="1" si="15"/>
        <v>7</v>
      </c>
      <c r="AQ36" s="7">
        <f t="shared" ca="1" si="7"/>
        <v>0.99969563946404338</v>
      </c>
      <c r="AR36" s="8">
        <f t="shared" ca="1" si="0"/>
        <v>1</v>
      </c>
      <c r="AS36" s="9"/>
      <c r="AT36" s="9">
        <v>36</v>
      </c>
      <c r="AU36" s="9">
        <v>5</v>
      </c>
      <c r="AV36" s="9">
        <v>1</v>
      </c>
    </row>
    <row r="37" spans="1:48" ht="12.95" customHeight="1" x14ac:dyDescent="0.25">
      <c r="A37" s="13"/>
      <c r="B37" s="38"/>
      <c r="C37" s="39"/>
      <c r="D37" s="39"/>
      <c r="E37" s="40"/>
      <c r="F37" s="41"/>
      <c r="G37" s="38"/>
      <c r="H37" s="39"/>
      <c r="I37" s="39"/>
      <c r="J37" s="40"/>
      <c r="K37" s="41"/>
      <c r="L37" s="38"/>
      <c r="M37" s="39"/>
      <c r="N37" s="39"/>
      <c r="O37" s="15"/>
      <c r="P37" s="9"/>
      <c r="Q37" s="9"/>
      <c r="R37" s="9">
        <f t="shared" si="13"/>
        <v>7</v>
      </c>
      <c r="S37" s="66">
        <f t="shared" ca="1" si="13"/>
        <v>80</v>
      </c>
      <c r="T37" s="67" t="str">
        <f t="shared" si="13"/>
        <v>＋</v>
      </c>
      <c r="U37" s="68">
        <f t="shared" ca="1" si="13"/>
        <v>3</v>
      </c>
      <c r="V37" s="69" t="str">
        <f t="shared" si="13"/>
        <v>＝</v>
      </c>
      <c r="W37" s="70">
        <f t="shared" ca="1" si="13"/>
        <v>83</v>
      </c>
      <c r="X37" s="9"/>
      <c r="Y37" s="71" t="str">
        <f t="shared" ca="1" si="17"/>
        <v/>
      </c>
      <c r="Z37" s="9"/>
      <c r="AA37" s="6">
        <f t="shared" si="14"/>
        <v>7</v>
      </c>
      <c r="AB37" s="10">
        <f t="shared" ca="1" si="14"/>
        <v>8</v>
      </c>
      <c r="AC37" s="10">
        <f t="shared" ca="1" si="14"/>
        <v>0</v>
      </c>
      <c r="AD37" s="23"/>
      <c r="AE37" s="7"/>
      <c r="AF37" s="8"/>
      <c r="AG37" s="9"/>
      <c r="AH37" s="9"/>
      <c r="AM37" s="9">
        <f t="shared" si="15"/>
        <v>7</v>
      </c>
      <c r="AN37" s="10">
        <f t="shared" ca="1" si="15"/>
        <v>0</v>
      </c>
      <c r="AO37" s="10">
        <f t="shared" ca="1" si="15"/>
        <v>3</v>
      </c>
      <c r="AQ37" s="7"/>
      <c r="AR37" s="8"/>
      <c r="AT37" s="9">
        <v>37</v>
      </c>
      <c r="AU37" s="9">
        <v>5</v>
      </c>
      <c r="AV37" s="9">
        <v>2</v>
      </c>
    </row>
    <row r="38" spans="1:48" ht="39.950000000000003" customHeight="1" x14ac:dyDescent="0.25">
      <c r="A38" s="16"/>
      <c r="B38" s="31"/>
      <c r="C38" s="17">
        <f t="shared" ref="C38:N38" ca="1" si="19">C11</f>
        <v>2</v>
      </c>
      <c r="D38" s="17">
        <f t="shared" ca="1" si="19"/>
        <v>2</v>
      </c>
      <c r="E38" s="32"/>
      <c r="F38" s="33"/>
      <c r="G38" s="31"/>
      <c r="H38" s="17">
        <f t="shared" ca="1" si="19"/>
        <v>2</v>
      </c>
      <c r="I38" s="17">
        <f t="shared" ca="1" si="19"/>
        <v>1</v>
      </c>
      <c r="J38" s="32"/>
      <c r="K38" s="33"/>
      <c r="L38" s="31"/>
      <c r="M38" s="17">
        <f t="shared" ca="1" si="19"/>
        <v>1</v>
      </c>
      <c r="N38" s="17">
        <f t="shared" ca="1" si="19"/>
        <v>2</v>
      </c>
      <c r="O38" s="18"/>
      <c r="P38" s="9"/>
      <c r="Q38" s="9"/>
      <c r="R38" s="9">
        <f t="shared" si="13"/>
        <v>8</v>
      </c>
      <c r="S38" s="66">
        <f t="shared" ca="1" si="13"/>
        <v>44</v>
      </c>
      <c r="T38" s="67" t="str">
        <f t="shared" si="13"/>
        <v>＋</v>
      </c>
      <c r="U38" s="68">
        <f t="shared" ca="1" si="13"/>
        <v>5</v>
      </c>
      <c r="V38" s="69" t="str">
        <f t="shared" si="13"/>
        <v>＝</v>
      </c>
      <c r="W38" s="70">
        <f t="shared" ca="1" si="13"/>
        <v>49</v>
      </c>
      <c r="X38" s="9"/>
      <c r="Y38" s="71" t="str">
        <f t="shared" ca="1" si="17"/>
        <v/>
      </c>
      <c r="Z38" s="9"/>
      <c r="AA38" s="6">
        <f t="shared" si="14"/>
        <v>8</v>
      </c>
      <c r="AB38" s="10">
        <f t="shared" ca="1" si="14"/>
        <v>4</v>
      </c>
      <c r="AC38" s="10">
        <f t="shared" ca="1" si="14"/>
        <v>0</v>
      </c>
      <c r="AD38" s="23"/>
      <c r="AE38" s="7"/>
      <c r="AF38" s="8"/>
      <c r="AG38" s="9"/>
      <c r="AH38" s="9"/>
      <c r="AM38" s="9">
        <f t="shared" si="15"/>
        <v>8</v>
      </c>
      <c r="AN38" s="10">
        <f t="shared" ca="1" si="15"/>
        <v>4</v>
      </c>
      <c r="AO38" s="10">
        <f t="shared" ca="1" si="15"/>
        <v>5</v>
      </c>
      <c r="AQ38" s="7"/>
      <c r="AR38" s="8"/>
      <c r="AT38" s="9">
        <v>38</v>
      </c>
      <c r="AU38" s="9">
        <v>5</v>
      </c>
      <c r="AV38" s="9">
        <v>3</v>
      </c>
    </row>
    <row r="39" spans="1:48" ht="38.1" customHeight="1" x14ac:dyDescent="0.25">
      <c r="A39" s="26"/>
      <c r="B39" s="25" t="str">
        <f t="shared" ref="B39:N39" si="20">B12</f>
        <v>＋</v>
      </c>
      <c r="C39" s="17">
        <f t="shared" ca="1" si="20"/>
        <v>0</v>
      </c>
      <c r="D39" s="17">
        <f t="shared" ca="1" si="20"/>
        <v>1</v>
      </c>
      <c r="E39" s="32"/>
      <c r="F39" s="33"/>
      <c r="G39" s="25" t="str">
        <f t="shared" si="20"/>
        <v>＋</v>
      </c>
      <c r="H39" s="17">
        <f t="shared" ca="1" si="20"/>
        <v>0</v>
      </c>
      <c r="I39" s="17">
        <f t="shared" ca="1" si="20"/>
        <v>3</v>
      </c>
      <c r="J39" s="32"/>
      <c r="K39" s="33"/>
      <c r="L39" s="25" t="str">
        <f t="shared" si="20"/>
        <v>＋</v>
      </c>
      <c r="M39" s="17">
        <f t="shared" ca="1" si="20"/>
        <v>0</v>
      </c>
      <c r="N39" s="17">
        <f t="shared" ca="1" si="20"/>
        <v>7</v>
      </c>
      <c r="O39" s="27"/>
      <c r="P39" s="9"/>
      <c r="Q39" s="9"/>
      <c r="R39" s="9">
        <f t="shared" si="13"/>
        <v>9</v>
      </c>
      <c r="S39" s="66">
        <f t="shared" ca="1" si="13"/>
        <v>61</v>
      </c>
      <c r="T39" s="67" t="str">
        <f t="shared" si="13"/>
        <v>＋</v>
      </c>
      <c r="U39" s="68">
        <f t="shared" ca="1" si="13"/>
        <v>5</v>
      </c>
      <c r="V39" s="69" t="str">
        <f t="shared" si="13"/>
        <v>＝</v>
      </c>
      <c r="W39" s="70">
        <f t="shared" ca="1" si="13"/>
        <v>66</v>
      </c>
      <c r="X39" s="9"/>
      <c r="Y39" s="71" t="str">
        <f t="shared" ca="1" si="17"/>
        <v/>
      </c>
      <c r="Z39" s="9"/>
      <c r="AA39" s="6">
        <f t="shared" si="14"/>
        <v>9</v>
      </c>
      <c r="AB39" s="10">
        <f t="shared" ca="1" si="14"/>
        <v>6</v>
      </c>
      <c r="AC39" s="10">
        <f t="shared" ca="1" si="14"/>
        <v>0</v>
      </c>
      <c r="AD39" s="23"/>
      <c r="AE39" s="7"/>
      <c r="AF39" s="8"/>
      <c r="AG39" s="9"/>
      <c r="AH39" s="9"/>
      <c r="AM39" s="9">
        <f t="shared" si="15"/>
        <v>9</v>
      </c>
      <c r="AN39" s="10">
        <f t="shared" ca="1" si="15"/>
        <v>1</v>
      </c>
      <c r="AO39" s="10">
        <f t="shared" ca="1" si="15"/>
        <v>5</v>
      </c>
      <c r="AQ39" s="7"/>
      <c r="AR39" s="8"/>
      <c r="AT39" s="9">
        <v>39</v>
      </c>
      <c r="AU39" s="9">
        <v>5</v>
      </c>
      <c r="AV39" s="9">
        <v>4</v>
      </c>
    </row>
    <row r="40" spans="1:48" ht="26.1" customHeight="1" x14ac:dyDescent="0.25">
      <c r="A40" s="26"/>
      <c r="B40" s="25"/>
      <c r="C40" s="28" t="str">
        <f ca="1">IF(Y34=1,"①","○")</f>
        <v>○</v>
      </c>
      <c r="D40" s="17"/>
      <c r="E40" s="32"/>
      <c r="F40" s="33"/>
      <c r="G40" s="25"/>
      <c r="H40" s="28" t="str">
        <f ca="1">IF(Y35=1,"①","○")</f>
        <v>○</v>
      </c>
      <c r="I40" s="17"/>
      <c r="J40" s="32"/>
      <c r="K40" s="33"/>
      <c r="L40" s="25"/>
      <c r="M40" s="28" t="str">
        <f ca="1">IF(Y36=1,"①","○")</f>
        <v>○</v>
      </c>
      <c r="N40" s="17"/>
      <c r="O40" s="27"/>
      <c r="P40" s="9"/>
      <c r="Q40" s="9"/>
      <c r="R40" s="9">
        <f t="shared" si="13"/>
        <v>10</v>
      </c>
      <c r="S40" s="66">
        <f t="shared" ca="1" si="13"/>
        <v>60</v>
      </c>
      <c r="T40" s="67" t="str">
        <f t="shared" si="13"/>
        <v>＋</v>
      </c>
      <c r="U40" s="68">
        <f t="shared" ca="1" si="13"/>
        <v>5</v>
      </c>
      <c r="V40" s="69" t="str">
        <f t="shared" si="13"/>
        <v>＝</v>
      </c>
      <c r="W40" s="70">
        <f t="shared" ca="1" si="13"/>
        <v>65</v>
      </c>
      <c r="X40" s="9"/>
      <c r="Y40" s="71" t="str">
        <f t="shared" ca="1" si="17"/>
        <v/>
      </c>
      <c r="Z40" s="9"/>
      <c r="AA40" s="6">
        <f t="shared" si="14"/>
        <v>10</v>
      </c>
      <c r="AB40" s="10">
        <f t="shared" ca="1" si="14"/>
        <v>6</v>
      </c>
      <c r="AC40" s="10">
        <f t="shared" ca="1" si="14"/>
        <v>0</v>
      </c>
      <c r="AD40" s="23"/>
      <c r="AE40" s="7"/>
      <c r="AF40" s="8"/>
      <c r="AG40" s="9"/>
      <c r="AH40" s="9"/>
      <c r="AM40" s="9">
        <f t="shared" si="15"/>
        <v>10</v>
      </c>
      <c r="AN40" s="10">
        <f t="shared" ca="1" si="15"/>
        <v>0</v>
      </c>
      <c r="AO40" s="10">
        <f t="shared" ca="1" si="15"/>
        <v>5</v>
      </c>
      <c r="AQ40" s="7"/>
      <c r="AR40" s="8"/>
      <c r="AT40" s="9">
        <v>40</v>
      </c>
      <c r="AU40" s="9">
        <v>6</v>
      </c>
      <c r="AV40" s="9">
        <v>1</v>
      </c>
    </row>
    <row r="41" spans="1:48" ht="45" customHeight="1" x14ac:dyDescent="0.25">
      <c r="A41" s="16"/>
      <c r="B41" s="42"/>
      <c r="C41" s="44">
        <f ca="1">MOD(ROUNDDOWN(W34/10,0),10)</f>
        <v>2</v>
      </c>
      <c r="D41" s="44">
        <f ca="1">MOD(W34,10)</f>
        <v>3</v>
      </c>
      <c r="E41" s="32"/>
      <c r="F41" s="33"/>
      <c r="G41" s="34"/>
      <c r="H41" s="44">
        <f ca="1">MOD(ROUNDDOWN(W35/10,0),10)</f>
        <v>2</v>
      </c>
      <c r="I41" s="44">
        <f ca="1">MOD(W35,10)</f>
        <v>4</v>
      </c>
      <c r="J41" s="32"/>
      <c r="K41" s="33"/>
      <c r="L41" s="34"/>
      <c r="M41" s="44">
        <f ca="1">MOD(ROUNDDOWN(W36/10,0),10)</f>
        <v>1</v>
      </c>
      <c r="N41" s="44">
        <f ca="1">MOD(W36,10)</f>
        <v>9</v>
      </c>
      <c r="O41" s="18"/>
      <c r="P41" s="9"/>
      <c r="Q41" s="9"/>
      <c r="R41" s="9">
        <f t="shared" si="13"/>
        <v>11</v>
      </c>
      <c r="S41" s="66">
        <f t="shared" ca="1" si="13"/>
        <v>92</v>
      </c>
      <c r="T41" s="67" t="str">
        <f t="shared" si="13"/>
        <v>＋</v>
      </c>
      <c r="U41" s="68">
        <f t="shared" ca="1" si="13"/>
        <v>3</v>
      </c>
      <c r="V41" s="69" t="str">
        <f t="shared" si="13"/>
        <v>＝</v>
      </c>
      <c r="W41" s="70">
        <f t="shared" ca="1" si="13"/>
        <v>95</v>
      </c>
      <c r="X41" s="9"/>
      <c r="Y41" s="71" t="str">
        <f t="shared" ca="1" si="17"/>
        <v/>
      </c>
      <c r="Z41" s="9"/>
      <c r="AA41" s="6">
        <f t="shared" si="14"/>
        <v>11</v>
      </c>
      <c r="AB41" s="10">
        <f t="shared" ca="1" si="14"/>
        <v>9</v>
      </c>
      <c r="AC41" s="10">
        <f t="shared" ca="1" si="14"/>
        <v>0</v>
      </c>
      <c r="AD41" s="23"/>
      <c r="AE41" s="7"/>
      <c r="AF41" s="8"/>
      <c r="AG41" s="9"/>
      <c r="AH41" s="9"/>
      <c r="AM41" s="9">
        <f t="shared" si="15"/>
        <v>11</v>
      </c>
      <c r="AN41" s="10">
        <f t="shared" ca="1" si="15"/>
        <v>2</v>
      </c>
      <c r="AO41" s="10">
        <f t="shared" ca="1" si="15"/>
        <v>3</v>
      </c>
      <c r="AQ41" s="7"/>
      <c r="AR41" s="8"/>
      <c r="AT41" s="9">
        <v>41</v>
      </c>
      <c r="AU41" s="9">
        <v>6</v>
      </c>
      <c r="AV41" s="9">
        <v>2</v>
      </c>
    </row>
    <row r="42" spans="1:48" ht="12.95" customHeight="1" x14ac:dyDescent="0.25">
      <c r="A42" s="19"/>
      <c r="B42" s="35"/>
      <c r="C42" s="35"/>
      <c r="D42" s="35"/>
      <c r="E42" s="36"/>
      <c r="F42" s="37"/>
      <c r="G42" s="35"/>
      <c r="H42" s="35"/>
      <c r="I42" s="35"/>
      <c r="J42" s="36"/>
      <c r="K42" s="37"/>
      <c r="L42" s="35"/>
      <c r="M42" s="35"/>
      <c r="N42" s="35"/>
      <c r="O42" s="21"/>
      <c r="P42" s="9"/>
      <c r="Q42" s="9"/>
      <c r="R42" s="9">
        <f t="shared" si="13"/>
        <v>12</v>
      </c>
      <c r="S42" s="66">
        <f t="shared" ca="1" si="13"/>
        <v>71</v>
      </c>
      <c r="T42" s="67" t="str">
        <f t="shared" si="13"/>
        <v>＋</v>
      </c>
      <c r="U42" s="68">
        <f t="shared" ca="1" si="13"/>
        <v>6</v>
      </c>
      <c r="V42" s="69" t="str">
        <f t="shared" si="13"/>
        <v>＝</v>
      </c>
      <c r="W42" s="70">
        <f t="shared" ca="1" si="13"/>
        <v>77</v>
      </c>
      <c r="X42" s="9"/>
      <c r="Y42" s="71" t="str">
        <f t="shared" ca="1" si="17"/>
        <v/>
      </c>
      <c r="Z42" s="9"/>
      <c r="AA42" s="6">
        <f t="shared" si="14"/>
        <v>12</v>
      </c>
      <c r="AB42" s="10">
        <f t="shared" ca="1" si="14"/>
        <v>7</v>
      </c>
      <c r="AC42" s="10">
        <f t="shared" ca="1" si="14"/>
        <v>0</v>
      </c>
      <c r="AD42" s="23"/>
      <c r="AE42" s="7"/>
      <c r="AF42" s="8"/>
      <c r="AG42" s="9"/>
      <c r="AH42" s="9"/>
      <c r="AM42" s="9">
        <f t="shared" si="15"/>
        <v>12</v>
      </c>
      <c r="AN42" s="10">
        <f t="shared" ca="1" si="15"/>
        <v>1</v>
      </c>
      <c r="AO42" s="10">
        <f t="shared" ca="1" si="15"/>
        <v>6</v>
      </c>
      <c r="AQ42" s="7"/>
      <c r="AR42" s="8"/>
      <c r="AT42" s="9">
        <v>42</v>
      </c>
      <c r="AU42" s="9">
        <v>6</v>
      </c>
      <c r="AV42" s="9">
        <v>3</v>
      </c>
    </row>
    <row r="43" spans="1:48" ht="12.95" customHeight="1" x14ac:dyDescent="0.25">
      <c r="A43" s="13"/>
      <c r="B43" s="38"/>
      <c r="C43" s="39"/>
      <c r="D43" s="39"/>
      <c r="E43" s="40"/>
      <c r="F43" s="41"/>
      <c r="G43" s="38"/>
      <c r="H43" s="39"/>
      <c r="I43" s="39"/>
      <c r="J43" s="40"/>
      <c r="K43" s="41"/>
      <c r="L43" s="38"/>
      <c r="M43" s="39"/>
      <c r="N43" s="39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E43" s="7"/>
      <c r="AF43" s="8"/>
      <c r="AG43" s="9"/>
      <c r="AH43" s="9"/>
      <c r="AQ43" s="7"/>
      <c r="AR43" s="8"/>
      <c r="AT43" s="9">
        <v>43</v>
      </c>
      <c r="AU43" s="9">
        <v>7</v>
      </c>
      <c r="AV43" s="9">
        <v>1</v>
      </c>
    </row>
    <row r="44" spans="1:48" ht="39.950000000000003" customHeight="1" x14ac:dyDescent="0.25">
      <c r="A44" s="16"/>
      <c r="B44" s="31"/>
      <c r="C44" s="25">
        <f t="shared" ref="C44:N44" ca="1" si="21">C17</f>
        <v>8</v>
      </c>
      <c r="D44" s="25">
        <f t="shared" ca="1" si="21"/>
        <v>0</v>
      </c>
      <c r="E44" s="32"/>
      <c r="F44" s="33"/>
      <c r="G44" s="31"/>
      <c r="H44" s="25">
        <f t="shared" ca="1" si="21"/>
        <v>4</v>
      </c>
      <c r="I44" s="25">
        <f t="shared" ca="1" si="21"/>
        <v>4</v>
      </c>
      <c r="J44" s="32"/>
      <c r="K44" s="33"/>
      <c r="L44" s="31"/>
      <c r="M44" s="25">
        <f t="shared" ca="1" si="21"/>
        <v>6</v>
      </c>
      <c r="N44" s="25">
        <f t="shared" ca="1" si="21"/>
        <v>1</v>
      </c>
      <c r="O44" s="1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E44" s="7"/>
      <c r="AF44" s="8"/>
      <c r="AG44" s="9"/>
      <c r="AH44" s="9"/>
      <c r="AQ44" s="7"/>
      <c r="AR44" s="8"/>
      <c r="AT44" s="9">
        <v>44</v>
      </c>
      <c r="AU44" s="9">
        <v>7</v>
      </c>
      <c r="AV44" s="9">
        <v>2</v>
      </c>
    </row>
    <row r="45" spans="1:48" ht="38.1" customHeight="1" x14ac:dyDescent="0.25">
      <c r="A45" s="26"/>
      <c r="B45" s="25" t="str">
        <f t="shared" ref="B45:N45" si="22">B18</f>
        <v>＋</v>
      </c>
      <c r="C45" s="25">
        <f t="shared" ca="1" si="22"/>
        <v>0</v>
      </c>
      <c r="D45" s="25">
        <f t="shared" ca="1" si="22"/>
        <v>3</v>
      </c>
      <c r="E45" s="32"/>
      <c r="F45" s="33"/>
      <c r="G45" s="25" t="str">
        <f t="shared" si="22"/>
        <v>＋</v>
      </c>
      <c r="H45" s="25">
        <f t="shared" ca="1" si="22"/>
        <v>0</v>
      </c>
      <c r="I45" s="25">
        <f t="shared" ca="1" si="22"/>
        <v>5</v>
      </c>
      <c r="J45" s="32"/>
      <c r="K45" s="33"/>
      <c r="L45" s="25" t="str">
        <f t="shared" si="22"/>
        <v>＋</v>
      </c>
      <c r="M45" s="25">
        <f t="shared" ca="1" si="22"/>
        <v>0</v>
      </c>
      <c r="N45" s="25">
        <f t="shared" ca="1" si="22"/>
        <v>5</v>
      </c>
      <c r="O45" s="27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E45" s="7"/>
      <c r="AF45" s="8"/>
      <c r="AG45" s="9"/>
      <c r="AH45" s="9"/>
      <c r="AQ45" s="7"/>
      <c r="AR45" s="8"/>
      <c r="AT45" s="9">
        <v>45</v>
      </c>
      <c r="AU45" s="9">
        <v>8</v>
      </c>
      <c r="AV45" s="9">
        <v>1</v>
      </c>
    </row>
    <row r="46" spans="1:48" ht="26.1" customHeight="1" x14ac:dyDescent="0.25">
      <c r="A46" s="26"/>
      <c r="B46" s="25"/>
      <c r="C46" s="28" t="str">
        <f ca="1">IF(Y37=1,"①","○")</f>
        <v>○</v>
      </c>
      <c r="D46" s="25"/>
      <c r="E46" s="32"/>
      <c r="F46" s="33"/>
      <c r="G46" s="25"/>
      <c r="H46" s="28" t="str">
        <f ca="1">IF(Y38=1,"①","○")</f>
        <v>○</v>
      </c>
      <c r="I46" s="25"/>
      <c r="J46" s="32"/>
      <c r="K46" s="33"/>
      <c r="L46" s="25"/>
      <c r="M46" s="28" t="str">
        <f ca="1">IF(Y39=1,"①","○")</f>
        <v>○</v>
      </c>
      <c r="N46" s="25"/>
      <c r="O46" s="27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E46" s="7"/>
      <c r="AF46" s="8"/>
      <c r="AG46" s="9"/>
      <c r="AH46" s="9"/>
      <c r="AQ46" s="7"/>
      <c r="AR46" s="8"/>
      <c r="AT46" s="9"/>
    </row>
    <row r="47" spans="1:48" ht="45" customHeight="1" x14ac:dyDescent="0.25">
      <c r="A47" s="16"/>
      <c r="B47" s="34"/>
      <c r="C47" s="44">
        <f ca="1">MOD(ROUNDDOWN(W37/10,0),10)</f>
        <v>8</v>
      </c>
      <c r="D47" s="44">
        <f ca="1">MOD(W37,10)</f>
        <v>3</v>
      </c>
      <c r="E47" s="32"/>
      <c r="F47" s="33"/>
      <c r="G47" s="34"/>
      <c r="H47" s="44">
        <f ca="1">MOD(ROUNDDOWN(W38/10,0),10)</f>
        <v>4</v>
      </c>
      <c r="I47" s="44">
        <f ca="1">MOD(W38,10)</f>
        <v>9</v>
      </c>
      <c r="J47" s="32"/>
      <c r="K47" s="33"/>
      <c r="L47" s="34"/>
      <c r="M47" s="44">
        <f ca="1">MOD(ROUNDDOWN(W39/10,0),10)</f>
        <v>6</v>
      </c>
      <c r="N47" s="44">
        <f ca="1">MOD(W39,10)</f>
        <v>6</v>
      </c>
      <c r="O47" s="18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E47" s="7"/>
      <c r="AF47" s="8"/>
      <c r="AG47" s="9"/>
      <c r="AH47" s="9"/>
      <c r="AQ47" s="7"/>
      <c r="AR47" s="8"/>
      <c r="AT47" s="9"/>
    </row>
    <row r="48" spans="1:48" ht="12.95" customHeight="1" x14ac:dyDescent="0.25">
      <c r="A48" s="19"/>
      <c r="B48" s="35"/>
      <c r="C48" s="35"/>
      <c r="D48" s="35"/>
      <c r="E48" s="36"/>
      <c r="F48" s="37"/>
      <c r="G48" s="35"/>
      <c r="H48" s="35"/>
      <c r="I48" s="35"/>
      <c r="J48" s="36"/>
      <c r="K48" s="37"/>
      <c r="L48" s="35"/>
      <c r="M48" s="35"/>
      <c r="N48" s="35"/>
      <c r="O48" s="21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E48" s="7"/>
      <c r="AF48" s="8"/>
      <c r="AG48" s="9"/>
      <c r="AH48" s="9"/>
      <c r="AQ48" s="7"/>
      <c r="AR48" s="8"/>
      <c r="AT48" s="9"/>
    </row>
    <row r="49" spans="1:46" ht="12.95" customHeight="1" x14ac:dyDescent="0.25">
      <c r="A49" s="13"/>
      <c r="B49" s="38"/>
      <c r="C49" s="39"/>
      <c r="D49" s="39"/>
      <c r="E49" s="40"/>
      <c r="F49" s="41"/>
      <c r="G49" s="38"/>
      <c r="H49" s="39"/>
      <c r="I49" s="39"/>
      <c r="J49" s="40"/>
      <c r="K49" s="41"/>
      <c r="L49" s="38"/>
      <c r="M49" s="39"/>
      <c r="N49" s="39"/>
      <c r="O49" s="15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E49" s="7"/>
      <c r="AF49" s="8"/>
      <c r="AG49" s="9"/>
      <c r="AH49" s="9"/>
      <c r="AQ49" s="7"/>
      <c r="AR49" s="8"/>
      <c r="AT49" s="9"/>
    </row>
    <row r="50" spans="1:46" ht="39.950000000000003" customHeight="1" x14ac:dyDescent="0.25">
      <c r="A50" s="16"/>
      <c r="B50" s="31"/>
      <c r="C50" s="17">
        <f t="shared" ref="C50:N50" ca="1" si="23">C23</f>
        <v>6</v>
      </c>
      <c r="D50" s="17">
        <f t="shared" ca="1" si="23"/>
        <v>0</v>
      </c>
      <c r="E50" s="32"/>
      <c r="F50" s="33"/>
      <c r="G50" s="31"/>
      <c r="H50" s="17">
        <f t="shared" ca="1" si="23"/>
        <v>9</v>
      </c>
      <c r="I50" s="17">
        <f t="shared" ca="1" si="23"/>
        <v>2</v>
      </c>
      <c r="J50" s="32"/>
      <c r="K50" s="33"/>
      <c r="L50" s="31"/>
      <c r="M50" s="17">
        <f t="shared" ca="1" si="23"/>
        <v>7</v>
      </c>
      <c r="N50" s="17">
        <f t="shared" ca="1" si="23"/>
        <v>1</v>
      </c>
      <c r="O50" s="18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E50" s="7"/>
      <c r="AF50" s="8"/>
      <c r="AG50" s="9"/>
      <c r="AH50" s="9"/>
      <c r="AQ50" s="7"/>
      <c r="AR50" s="8"/>
      <c r="AT50" s="9"/>
    </row>
    <row r="51" spans="1:46" ht="38.1" customHeight="1" x14ac:dyDescent="0.25">
      <c r="A51" s="26"/>
      <c r="B51" s="25" t="str">
        <f t="shared" ref="B51:N51" si="24">B24</f>
        <v>＋</v>
      </c>
      <c r="C51" s="17">
        <f t="shared" ca="1" si="24"/>
        <v>0</v>
      </c>
      <c r="D51" s="17">
        <f t="shared" ca="1" si="24"/>
        <v>5</v>
      </c>
      <c r="E51" s="32"/>
      <c r="F51" s="33"/>
      <c r="G51" s="25" t="str">
        <f t="shared" si="24"/>
        <v>＋</v>
      </c>
      <c r="H51" s="17">
        <f t="shared" ca="1" si="24"/>
        <v>0</v>
      </c>
      <c r="I51" s="17">
        <f t="shared" ca="1" si="24"/>
        <v>3</v>
      </c>
      <c r="J51" s="32"/>
      <c r="K51" s="33"/>
      <c r="L51" s="25" t="str">
        <f t="shared" si="24"/>
        <v>＋</v>
      </c>
      <c r="M51" s="17">
        <f t="shared" ca="1" si="24"/>
        <v>0</v>
      </c>
      <c r="N51" s="17">
        <f t="shared" ca="1" si="24"/>
        <v>6</v>
      </c>
      <c r="O51" s="27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12"/>
      <c r="AB51" s="12"/>
      <c r="AC51" s="12"/>
      <c r="AD51" s="12"/>
      <c r="AE51" s="45"/>
      <c r="AF51" s="46"/>
      <c r="AG51" s="22"/>
      <c r="AH51" s="9"/>
      <c r="AK51" s="12"/>
      <c r="AL51" s="12"/>
      <c r="AM51" s="12"/>
      <c r="AN51" s="12"/>
      <c r="AO51" s="12"/>
      <c r="AP51" s="12"/>
      <c r="AQ51" s="7"/>
      <c r="AR51" s="8"/>
      <c r="AT51" s="9"/>
    </row>
    <row r="52" spans="1:46" ht="26.1" customHeight="1" x14ac:dyDescent="0.25">
      <c r="A52" s="26"/>
      <c r="B52" s="25"/>
      <c r="C52" s="28" t="str">
        <f ca="1">IF(Y40=1,"①","○")</f>
        <v>○</v>
      </c>
      <c r="D52" s="17"/>
      <c r="E52" s="32"/>
      <c r="F52" s="33"/>
      <c r="G52" s="25"/>
      <c r="H52" s="28" t="str">
        <f ca="1">IF(Y41=1,"①","○")</f>
        <v>○</v>
      </c>
      <c r="I52" s="17"/>
      <c r="J52" s="32"/>
      <c r="K52" s="33"/>
      <c r="L52" s="25"/>
      <c r="M52" s="28" t="str">
        <f ca="1">IF(Y42=1,"①","○")</f>
        <v>○</v>
      </c>
      <c r="N52" s="17"/>
      <c r="O52" s="27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12"/>
      <c r="AB52" s="23"/>
      <c r="AC52" s="23"/>
      <c r="AD52" s="23"/>
      <c r="AE52" s="45"/>
      <c r="AF52" s="46"/>
      <c r="AG52" s="22"/>
      <c r="AH52" s="9"/>
      <c r="AK52" s="12"/>
      <c r="AL52" s="12"/>
      <c r="AM52" s="22"/>
      <c r="AN52" s="23"/>
      <c r="AO52" s="23"/>
      <c r="AP52" s="12"/>
      <c r="AQ52" s="7"/>
      <c r="AR52" s="8"/>
      <c r="AT52" s="9"/>
    </row>
    <row r="53" spans="1:46" ht="45" customHeight="1" x14ac:dyDescent="0.25">
      <c r="A53" s="16"/>
      <c r="B53" s="34"/>
      <c r="C53" s="44">
        <f ca="1">MOD(ROUNDDOWN(W40/10,0),10)</f>
        <v>6</v>
      </c>
      <c r="D53" s="44">
        <f ca="1">MOD(W40,10)</f>
        <v>5</v>
      </c>
      <c r="E53" s="32"/>
      <c r="F53" s="33"/>
      <c r="G53" s="34"/>
      <c r="H53" s="44">
        <f ca="1">MOD(ROUNDDOWN(W41/10,0),10)</f>
        <v>9</v>
      </c>
      <c r="I53" s="44">
        <f ca="1">MOD(W41,10)</f>
        <v>5</v>
      </c>
      <c r="J53" s="32"/>
      <c r="K53" s="33"/>
      <c r="L53" s="34"/>
      <c r="M53" s="44">
        <f ca="1">MOD(ROUNDDOWN(W42/10,0),10)</f>
        <v>7</v>
      </c>
      <c r="N53" s="44">
        <f ca="1">MOD(W42,10)</f>
        <v>7</v>
      </c>
      <c r="O53" s="18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12"/>
      <c r="AB53" s="23"/>
      <c r="AC53" s="23"/>
      <c r="AD53" s="23"/>
      <c r="AE53" s="45"/>
      <c r="AF53" s="46"/>
      <c r="AG53" s="22"/>
      <c r="AH53" s="9"/>
      <c r="AK53" s="12"/>
      <c r="AL53" s="12"/>
      <c r="AM53" s="22"/>
      <c r="AN53" s="23"/>
      <c r="AO53" s="23"/>
      <c r="AP53" s="12"/>
      <c r="AQ53" s="7"/>
      <c r="AR53" s="8"/>
      <c r="AT53" s="9"/>
    </row>
    <row r="54" spans="1:46" ht="12.95" customHeight="1" x14ac:dyDescent="0.25">
      <c r="A54" s="19"/>
      <c r="B54" s="20"/>
      <c r="C54" s="20"/>
      <c r="D54" s="20"/>
      <c r="E54" s="21"/>
      <c r="F54" s="19"/>
      <c r="G54" s="20"/>
      <c r="H54" s="20"/>
      <c r="I54" s="20"/>
      <c r="J54" s="21"/>
      <c r="K54" s="19"/>
      <c r="L54" s="20"/>
      <c r="M54" s="20"/>
      <c r="N54" s="20"/>
      <c r="O54" s="21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22"/>
      <c r="AB54" s="23"/>
      <c r="AC54" s="23"/>
      <c r="AD54" s="23"/>
      <c r="AE54" s="45"/>
      <c r="AF54" s="46"/>
      <c r="AG54" s="22"/>
      <c r="AH54" s="9"/>
      <c r="AK54" s="12"/>
      <c r="AL54" s="12"/>
      <c r="AM54" s="22"/>
      <c r="AN54" s="23"/>
      <c r="AO54" s="23"/>
      <c r="AP54" s="12"/>
      <c r="AQ54" s="7"/>
      <c r="AR54" s="8"/>
      <c r="AT54" s="9"/>
    </row>
    <row r="55" spans="1:46" x14ac:dyDescent="0.25"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12"/>
      <c r="AB55" s="12"/>
      <c r="AC55" s="12"/>
      <c r="AD55" s="12"/>
      <c r="AE55" s="45"/>
      <c r="AF55" s="46"/>
      <c r="AG55" s="12"/>
      <c r="AH55" s="9"/>
      <c r="AK55" s="12"/>
      <c r="AL55" s="12"/>
      <c r="AM55" s="12"/>
      <c r="AN55" s="12"/>
      <c r="AO55" s="12"/>
      <c r="AP55" s="12"/>
      <c r="AQ55" s="7"/>
      <c r="AR55" s="8"/>
      <c r="AT55" s="9"/>
    </row>
    <row r="56" spans="1:46" x14ac:dyDescent="0.25"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12"/>
      <c r="AB56" s="12"/>
      <c r="AC56" s="12"/>
      <c r="AD56" s="12"/>
      <c r="AE56" s="45"/>
      <c r="AF56" s="46"/>
      <c r="AG56" s="12"/>
      <c r="AH56" s="9"/>
      <c r="AK56" s="12"/>
      <c r="AL56" s="12"/>
      <c r="AM56" s="12"/>
      <c r="AN56" s="12"/>
      <c r="AO56" s="12"/>
      <c r="AP56" s="12"/>
      <c r="AT56" s="9"/>
    </row>
    <row r="57" spans="1:46" x14ac:dyDescent="0.25"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12"/>
      <c r="AB57" s="12"/>
      <c r="AC57" s="12"/>
      <c r="AD57" s="12"/>
      <c r="AE57" s="45"/>
      <c r="AF57" s="46"/>
      <c r="AG57" s="12"/>
      <c r="AH57" s="9"/>
      <c r="AK57" s="12"/>
      <c r="AL57" s="12"/>
      <c r="AM57" s="12"/>
      <c r="AN57" s="12"/>
      <c r="AO57" s="12"/>
      <c r="AP57" s="12"/>
      <c r="AT57" s="9"/>
    </row>
    <row r="58" spans="1:46" x14ac:dyDescent="0.25"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12"/>
      <c r="AB58" s="12"/>
      <c r="AC58" s="12"/>
      <c r="AD58" s="12"/>
      <c r="AE58" s="45"/>
      <c r="AF58" s="46"/>
      <c r="AG58" s="12"/>
      <c r="AH58" s="9"/>
      <c r="AK58" s="12"/>
      <c r="AL58" s="12"/>
      <c r="AM58" s="12"/>
      <c r="AN58" s="12"/>
      <c r="AO58" s="12"/>
      <c r="AP58" s="12"/>
      <c r="AT58" s="9"/>
    </row>
    <row r="59" spans="1:46" x14ac:dyDescent="0.25"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E59" s="7"/>
      <c r="AF59" s="8"/>
      <c r="AH59" s="9"/>
      <c r="AT59" s="9"/>
    </row>
    <row r="60" spans="1:46" x14ac:dyDescent="0.25"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E60" s="7"/>
      <c r="AF60" s="8"/>
      <c r="AH60" s="9"/>
      <c r="AT60" s="9"/>
    </row>
    <row r="61" spans="1:46" x14ac:dyDescent="0.25"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E61" s="7"/>
      <c r="AF61" s="8"/>
      <c r="AH61" s="9"/>
      <c r="AT61" s="9"/>
    </row>
    <row r="62" spans="1:46" x14ac:dyDescent="0.25"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E62" s="7"/>
      <c r="AF62" s="8"/>
      <c r="AH62" s="9"/>
      <c r="AT62" s="9"/>
    </row>
    <row r="63" spans="1:46" x14ac:dyDescent="0.25"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E63" s="7"/>
      <c r="AF63" s="8"/>
      <c r="AH63" s="9"/>
      <c r="AT63" s="9"/>
    </row>
    <row r="64" spans="1:46" x14ac:dyDescent="0.25"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E64" s="7"/>
      <c r="AF64" s="8"/>
      <c r="AH64" s="9"/>
      <c r="AT64" s="9"/>
    </row>
    <row r="65" spans="16:46" x14ac:dyDescent="0.25"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E65" s="7"/>
      <c r="AF65" s="8"/>
      <c r="AH65" s="9"/>
      <c r="AT65" s="9"/>
    </row>
    <row r="66" spans="16:46" x14ac:dyDescent="0.25"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E66" s="7"/>
      <c r="AF66" s="8"/>
      <c r="AH66" s="9"/>
      <c r="AT66" s="9"/>
    </row>
    <row r="67" spans="16:46" x14ac:dyDescent="0.25"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E67" s="7"/>
      <c r="AF67" s="8"/>
      <c r="AH67" s="9"/>
      <c r="AT67" s="9"/>
    </row>
    <row r="68" spans="16:46" x14ac:dyDescent="0.25"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E68" s="7"/>
      <c r="AF68" s="8"/>
      <c r="AH68" s="9"/>
      <c r="AT68" s="9"/>
    </row>
    <row r="69" spans="16:46" x14ac:dyDescent="0.25"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E69" s="7"/>
      <c r="AF69" s="8"/>
      <c r="AH69" s="9"/>
      <c r="AT69" s="9"/>
    </row>
    <row r="70" spans="16:46" x14ac:dyDescent="0.25"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E70" s="7"/>
      <c r="AF70" s="8"/>
      <c r="AH70" s="9"/>
      <c r="AT70" s="9"/>
    </row>
    <row r="71" spans="16:46" x14ac:dyDescent="0.25"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E71" s="7"/>
      <c r="AF71" s="8"/>
      <c r="AH71" s="9"/>
      <c r="AT71" s="9"/>
    </row>
    <row r="72" spans="16:46" x14ac:dyDescent="0.25"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E72" s="7"/>
      <c r="AF72" s="8"/>
      <c r="AH72" s="9"/>
      <c r="AT72" s="9"/>
    </row>
    <row r="73" spans="16:46" x14ac:dyDescent="0.25"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E73" s="7"/>
      <c r="AF73" s="8"/>
      <c r="AH73" s="9"/>
      <c r="AT73" s="9"/>
    </row>
    <row r="74" spans="16:46" x14ac:dyDescent="0.25"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E74" s="7"/>
      <c r="AF74" s="8"/>
      <c r="AH74" s="9"/>
      <c r="AT74" s="9"/>
    </row>
    <row r="75" spans="16:46" x14ac:dyDescent="0.25"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E75" s="7"/>
      <c r="AF75" s="8"/>
      <c r="AH75" s="9"/>
      <c r="AT75" s="9"/>
    </row>
    <row r="76" spans="16:46" x14ac:dyDescent="0.25"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E76" s="7"/>
      <c r="AF76" s="8"/>
      <c r="AH76" s="9"/>
      <c r="AT76" s="9"/>
    </row>
    <row r="77" spans="16:46" x14ac:dyDescent="0.25"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E77" s="7"/>
      <c r="AF77" s="8"/>
      <c r="AH77" s="9"/>
      <c r="AT77" s="9"/>
    </row>
    <row r="78" spans="16:46" x14ac:dyDescent="0.25"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E78" s="7"/>
      <c r="AF78" s="8"/>
      <c r="AH78" s="9"/>
      <c r="AT78" s="9"/>
    </row>
    <row r="79" spans="16:46" x14ac:dyDescent="0.25"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E79" s="7"/>
      <c r="AF79" s="8"/>
      <c r="AH79" s="9"/>
      <c r="AT79" s="9"/>
    </row>
    <row r="80" spans="16:46" x14ac:dyDescent="0.25"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E80" s="7"/>
      <c r="AF80" s="8"/>
      <c r="AH80" s="9"/>
      <c r="AT80" s="9"/>
    </row>
    <row r="81" spans="16:46" x14ac:dyDescent="0.25"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E81" s="7"/>
      <c r="AF81" s="8"/>
      <c r="AH81" s="9"/>
      <c r="AT81" s="9"/>
    </row>
    <row r="82" spans="16:46" x14ac:dyDescent="0.25"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E82" s="7"/>
      <c r="AF82" s="8"/>
      <c r="AH82" s="9"/>
      <c r="AT82" s="9"/>
    </row>
    <row r="83" spans="16:46" x14ac:dyDescent="0.25"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E83" s="7"/>
      <c r="AF83" s="8"/>
      <c r="AH83" s="9"/>
      <c r="AT83" s="9"/>
    </row>
    <row r="84" spans="16:46" x14ac:dyDescent="0.25"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E84" s="7"/>
      <c r="AF84" s="8"/>
      <c r="AH84" s="9"/>
      <c r="AT84" s="9"/>
    </row>
    <row r="85" spans="16:46" x14ac:dyDescent="0.25"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E85" s="7"/>
      <c r="AF85" s="8"/>
      <c r="AH85" s="9"/>
      <c r="AT85" s="9"/>
    </row>
    <row r="86" spans="16:46" x14ac:dyDescent="0.25"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E86" s="7"/>
      <c r="AF86" s="8"/>
      <c r="AH86" s="9"/>
      <c r="AT86" s="9"/>
    </row>
    <row r="87" spans="16:46" x14ac:dyDescent="0.25"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E87" s="7"/>
      <c r="AF87" s="8"/>
      <c r="AH87" s="9"/>
      <c r="AT87" s="9"/>
    </row>
    <row r="88" spans="16:46" x14ac:dyDescent="0.25"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E88" s="7"/>
      <c r="AF88" s="8"/>
      <c r="AH88" s="9"/>
      <c r="AT88" s="9"/>
    </row>
    <row r="89" spans="16:46" x14ac:dyDescent="0.25"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E89" s="7"/>
      <c r="AF89" s="8"/>
      <c r="AH89" s="9"/>
      <c r="AT89" s="9"/>
    </row>
    <row r="90" spans="16:46" x14ac:dyDescent="0.25"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E90" s="7"/>
      <c r="AF90" s="8"/>
      <c r="AH90" s="9"/>
      <c r="AT90" s="9"/>
    </row>
    <row r="91" spans="16:46" x14ac:dyDescent="0.25"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E91" s="7"/>
      <c r="AF91" s="8"/>
      <c r="AH91" s="9"/>
      <c r="AT91" s="9"/>
    </row>
    <row r="92" spans="16:46" x14ac:dyDescent="0.25"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E92" s="7"/>
      <c r="AF92" s="8"/>
      <c r="AH92" s="9"/>
      <c r="AT92" s="9"/>
    </row>
    <row r="93" spans="16:46" x14ac:dyDescent="0.25"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E93" s="7"/>
      <c r="AF93" s="8"/>
      <c r="AH93" s="9"/>
      <c r="AT93" s="9"/>
    </row>
    <row r="94" spans="16:46" x14ac:dyDescent="0.25"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E94" s="7"/>
      <c r="AF94" s="8"/>
      <c r="AH94" s="9"/>
      <c r="AT94" s="9"/>
    </row>
    <row r="95" spans="16:46" x14ac:dyDescent="0.25"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E95" s="7"/>
      <c r="AF95" s="8"/>
      <c r="AH95" s="9"/>
      <c r="AT95" s="9"/>
    </row>
    <row r="96" spans="16:46" x14ac:dyDescent="0.25"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E96" s="7"/>
      <c r="AF96" s="8"/>
      <c r="AH96" s="9"/>
      <c r="AT96" s="9"/>
    </row>
    <row r="97" spans="16:46" x14ac:dyDescent="0.25"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E97" s="7"/>
      <c r="AF97" s="8"/>
      <c r="AH97" s="9"/>
      <c r="AT97" s="9"/>
    </row>
    <row r="98" spans="16:46" x14ac:dyDescent="0.25"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E98" s="7"/>
      <c r="AF98" s="8"/>
      <c r="AH98" s="9"/>
      <c r="AT98" s="9"/>
    </row>
    <row r="99" spans="16:46" x14ac:dyDescent="0.25"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E99" s="7"/>
      <c r="AF99" s="8"/>
      <c r="AH99" s="9"/>
      <c r="AT99" s="9"/>
    </row>
    <row r="100" spans="16:46" x14ac:dyDescent="0.25"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E100" s="7"/>
      <c r="AF100" s="8"/>
      <c r="AH100" s="9"/>
      <c r="AT100" s="9"/>
    </row>
    <row r="101" spans="16:46" x14ac:dyDescent="0.15">
      <c r="P101" s="9"/>
      <c r="Q101" s="9"/>
      <c r="Z101" s="9"/>
    </row>
    <row r="102" spans="16:46" x14ac:dyDescent="0.15">
      <c r="P102" s="9"/>
      <c r="Q102" s="9"/>
      <c r="Z102" s="9"/>
    </row>
    <row r="103" spans="16:46" x14ac:dyDescent="0.15">
      <c r="P103" s="9"/>
      <c r="Q103" s="9"/>
      <c r="Z103" s="9"/>
    </row>
    <row r="104" spans="16:46" x14ac:dyDescent="0.15">
      <c r="P104" s="9"/>
      <c r="Q104" s="9"/>
      <c r="Z104" s="9"/>
    </row>
    <row r="105" spans="16:46" x14ac:dyDescent="0.15">
      <c r="P105" s="9"/>
      <c r="Q105" s="9"/>
      <c r="Z105" s="9"/>
    </row>
    <row r="106" spans="16:46" x14ac:dyDescent="0.15">
      <c r="P106" s="9"/>
      <c r="Q106" s="9"/>
      <c r="Z106" s="9"/>
    </row>
    <row r="107" spans="16:46" x14ac:dyDescent="0.15">
      <c r="P107" s="9"/>
      <c r="Q107" s="9"/>
      <c r="Z107" s="9"/>
    </row>
    <row r="108" spans="16:46" x14ac:dyDescent="0.15">
      <c r="P108" s="9"/>
      <c r="Q108" s="9"/>
      <c r="Z108" s="9"/>
    </row>
    <row r="109" spans="16:46" x14ac:dyDescent="0.15">
      <c r="P109" s="9"/>
      <c r="Q109" s="9"/>
      <c r="Z109" s="9"/>
    </row>
    <row r="110" spans="16:46" x14ac:dyDescent="0.15">
      <c r="P110" s="9"/>
      <c r="Q110" s="9"/>
      <c r="Z110" s="9"/>
    </row>
    <row r="111" spans="16:46" x14ac:dyDescent="0.15">
      <c r="P111" s="9"/>
      <c r="Q111" s="9"/>
      <c r="Z111" s="9"/>
    </row>
    <row r="112" spans="16:46" x14ac:dyDescent="0.15">
      <c r="P112" s="9"/>
      <c r="Q112" s="9"/>
      <c r="Z112" s="9"/>
    </row>
    <row r="113" spans="16:26" x14ac:dyDescent="0.15">
      <c r="P113" s="9"/>
      <c r="Q113" s="9"/>
      <c r="Z113" s="9"/>
    </row>
    <row r="114" spans="16:26" x14ac:dyDescent="0.15">
      <c r="P114" s="9"/>
      <c r="Q114" s="9"/>
      <c r="Z114" s="9"/>
    </row>
    <row r="115" spans="16:26" x14ac:dyDescent="0.15">
      <c r="P115" s="9"/>
      <c r="Q115" s="9"/>
      <c r="Z115" s="9"/>
    </row>
    <row r="116" spans="16:26" x14ac:dyDescent="0.15">
      <c r="P116" s="9"/>
      <c r="Q116" s="9"/>
      <c r="Z116" s="9"/>
    </row>
    <row r="117" spans="16:26" x14ac:dyDescent="0.15">
      <c r="P117" s="9"/>
      <c r="Q117" s="9"/>
      <c r="Z117" s="9"/>
    </row>
    <row r="118" spans="16:26" x14ac:dyDescent="0.15">
      <c r="P118" s="9"/>
      <c r="Q118" s="9"/>
      <c r="Z118" s="9"/>
    </row>
    <row r="119" spans="16:26" x14ac:dyDescent="0.15">
      <c r="P119" s="9"/>
      <c r="Q119" s="9"/>
      <c r="Z119" s="9"/>
    </row>
  </sheetData>
  <sheetProtection algorithmName="SHA-512" hashValue="LXCTVYwc8WIEOE5srNhkWgPRPQn1x66cvKSslE0w31Wc3lCZfx44dv9KWkpt7z0BA8FQ/dmu3TGGWEhKFg2eZw==" saltValue="lyEplwcU5UzZrqSLN3S0IA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2"/>
  <conditionalFormatting sqref="C50">
    <cfRule type="cellIs" dxfId="769" priority="12" operator="equal">
      <formula>0</formula>
    </cfRule>
  </conditionalFormatting>
  <conditionalFormatting sqref="M34">
    <cfRule type="cellIs" dxfId="768" priority="10" operator="equal">
      <formula>0</formula>
    </cfRule>
  </conditionalFormatting>
  <conditionalFormatting sqref="H34">
    <cfRule type="cellIs" dxfId="767" priority="11" operator="equal">
      <formula>0</formula>
    </cfRule>
  </conditionalFormatting>
  <conditionalFormatting sqref="C40">
    <cfRule type="cellIs" dxfId="766" priority="9" operator="equal">
      <formula>0</formula>
    </cfRule>
  </conditionalFormatting>
  <conditionalFormatting sqref="C6:C7">
    <cfRule type="cellIs" dxfId="765" priority="70" operator="equal">
      <formula>0</formula>
    </cfRule>
  </conditionalFormatting>
  <conditionalFormatting sqref="C5">
    <cfRule type="cellIs" dxfId="764" priority="69" operator="equal">
      <formula>0</formula>
    </cfRule>
  </conditionalFormatting>
  <conditionalFormatting sqref="H6">
    <cfRule type="cellIs" dxfId="763" priority="68" operator="equal">
      <formula>0</formula>
    </cfRule>
  </conditionalFormatting>
  <conditionalFormatting sqref="H5">
    <cfRule type="cellIs" dxfId="762" priority="67" operator="equal">
      <formula>0</formula>
    </cfRule>
  </conditionalFormatting>
  <conditionalFormatting sqref="M6">
    <cfRule type="cellIs" dxfId="761" priority="66" operator="equal">
      <formula>0</formula>
    </cfRule>
  </conditionalFormatting>
  <conditionalFormatting sqref="M5">
    <cfRule type="cellIs" dxfId="760" priority="65" operator="equal">
      <formula>0</formula>
    </cfRule>
  </conditionalFormatting>
  <conditionalFormatting sqref="M12">
    <cfRule type="cellIs" dxfId="759" priority="64" operator="equal">
      <formula>0</formula>
    </cfRule>
  </conditionalFormatting>
  <conditionalFormatting sqref="M11">
    <cfRule type="cellIs" dxfId="758" priority="63" operator="equal">
      <formula>0</formula>
    </cfRule>
  </conditionalFormatting>
  <conditionalFormatting sqref="H12">
    <cfRule type="cellIs" dxfId="757" priority="62" operator="equal">
      <formula>0</formula>
    </cfRule>
  </conditionalFormatting>
  <conditionalFormatting sqref="H11">
    <cfRule type="cellIs" dxfId="756" priority="61" operator="equal">
      <formula>0</formula>
    </cfRule>
  </conditionalFormatting>
  <conditionalFormatting sqref="C12">
    <cfRule type="cellIs" dxfId="755" priority="60" operator="equal">
      <formula>0</formula>
    </cfRule>
  </conditionalFormatting>
  <conditionalFormatting sqref="C11">
    <cfRule type="cellIs" dxfId="754" priority="59" operator="equal">
      <formula>0</formula>
    </cfRule>
  </conditionalFormatting>
  <conditionalFormatting sqref="C18">
    <cfRule type="cellIs" dxfId="753" priority="58" operator="equal">
      <formula>0</formula>
    </cfRule>
  </conditionalFormatting>
  <conditionalFormatting sqref="C17">
    <cfRule type="cellIs" dxfId="752" priority="57" operator="equal">
      <formula>0</formula>
    </cfRule>
  </conditionalFormatting>
  <conditionalFormatting sqref="H18">
    <cfRule type="cellIs" dxfId="751" priority="56" operator="equal">
      <formula>0</formula>
    </cfRule>
  </conditionalFormatting>
  <conditionalFormatting sqref="H17">
    <cfRule type="cellIs" dxfId="750" priority="55" operator="equal">
      <formula>0</formula>
    </cfRule>
  </conditionalFormatting>
  <conditionalFormatting sqref="M18">
    <cfRule type="cellIs" dxfId="749" priority="54" operator="equal">
      <formula>0</formula>
    </cfRule>
  </conditionalFormatting>
  <conditionalFormatting sqref="M17">
    <cfRule type="cellIs" dxfId="748" priority="53" operator="equal">
      <formula>0</formula>
    </cfRule>
  </conditionalFormatting>
  <conditionalFormatting sqref="M24">
    <cfRule type="cellIs" dxfId="747" priority="52" operator="equal">
      <formula>0</formula>
    </cfRule>
  </conditionalFormatting>
  <conditionalFormatting sqref="M23">
    <cfRule type="cellIs" dxfId="746" priority="51" operator="equal">
      <formula>0</formula>
    </cfRule>
  </conditionalFormatting>
  <conditionalFormatting sqref="H24">
    <cfRule type="cellIs" dxfId="745" priority="50" operator="equal">
      <formula>0</formula>
    </cfRule>
  </conditionalFormatting>
  <conditionalFormatting sqref="H23">
    <cfRule type="cellIs" dxfId="744" priority="49" operator="equal">
      <formula>0</formula>
    </cfRule>
  </conditionalFormatting>
  <conditionalFormatting sqref="C24">
    <cfRule type="cellIs" dxfId="743" priority="48" operator="equal">
      <formula>0</formula>
    </cfRule>
  </conditionalFormatting>
  <conditionalFormatting sqref="C23">
    <cfRule type="cellIs" dxfId="742" priority="47" operator="equal">
      <formula>0</formula>
    </cfRule>
  </conditionalFormatting>
  <conditionalFormatting sqref="H7">
    <cfRule type="cellIs" dxfId="741" priority="46" operator="equal">
      <formula>0</formula>
    </cfRule>
  </conditionalFormatting>
  <conditionalFormatting sqref="M7">
    <cfRule type="cellIs" dxfId="740" priority="45" operator="equal">
      <formula>0</formula>
    </cfRule>
  </conditionalFormatting>
  <conditionalFormatting sqref="C13">
    <cfRule type="cellIs" dxfId="739" priority="44" operator="equal">
      <formula>0</formula>
    </cfRule>
  </conditionalFormatting>
  <conditionalFormatting sqref="H13">
    <cfRule type="cellIs" dxfId="738" priority="43" operator="equal">
      <formula>0</formula>
    </cfRule>
  </conditionalFormatting>
  <conditionalFormatting sqref="M13">
    <cfRule type="cellIs" dxfId="737" priority="42" operator="equal">
      <formula>0</formula>
    </cfRule>
  </conditionalFormatting>
  <conditionalFormatting sqref="C19">
    <cfRule type="cellIs" dxfId="736" priority="41" operator="equal">
      <formula>0</formula>
    </cfRule>
  </conditionalFormatting>
  <conditionalFormatting sqref="H19">
    <cfRule type="cellIs" dxfId="735" priority="40" operator="equal">
      <formula>0</formula>
    </cfRule>
  </conditionalFormatting>
  <conditionalFormatting sqref="M19">
    <cfRule type="cellIs" dxfId="734" priority="39" operator="equal">
      <formula>0</formula>
    </cfRule>
  </conditionalFormatting>
  <conditionalFormatting sqref="C25">
    <cfRule type="cellIs" dxfId="733" priority="38" operator="equal">
      <formula>0</formula>
    </cfRule>
  </conditionalFormatting>
  <conditionalFormatting sqref="H25">
    <cfRule type="cellIs" dxfId="732" priority="37" operator="equal">
      <formula>0</formula>
    </cfRule>
  </conditionalFormatting>
  <conditionalFormatting sqref="M25">
    <cfRule type="cellIs" dxfId="731" priority="36" operator="equal">
      <formula>0</formula>
    </cfRule>
  </conditionalFormatting>
  <conditionalFormatting sqref="C33:C34">
    <cfRule type="cellIs" dxfId="730" priority="35" operator="equal">
      <formula>0</formula>
    </cfRule>
  </conditionalFormatting>
  <conditionalFormatting sqref="C32">
    <cfRule type="cellIs" dxfId="729" priority="34" operator="equal">
      <formula>0</formula>
    </cfRule>
  </conditionalFormatting>
  <conditionalFormatting sqref="H33">
    <cfRule type="cellIs" dxfId="728" priority="33" operator="equal">
      <formula>0</formula>
    </cfRule>
  </conditionalFormatting>
  <conditionalFormatting sqref="H32">
    <cfRule type="cellIs" dxfId="727" priority="32" operator="equal">
      <formula>0</formula>
    </cfRule>
  </conditionalFormatting>
  <conditionalFormatting sqref="M33">
    <cfRule type="cellIs" dxfId="726" priority="31" operator="equal">
      <formula>0</formula>
    </cfRule>
  </conditionalFormatting>
  <conditionalFormatting sqref="M32">
    <cfRule type="cellIs" dxfId="725" priority="30" operator="equal">
      <formula>0</formula>
    </cfRule>
  </conditionalFormatting>
  <conditionalFormatting sqref="M39">
    <cfRule type="cellIs" dxfId="724" priority="29" operator="equal">
      <formula>0</formula>
    </cfRule>
  </conditionalFormatting>
  <conditionalFormatting sqref="M38">
    <cfRule type="cellIs" dxfId="723" priority="28" operator="equal">
      <formula>0</formula>
    </cfRule>
  </conditionalFormatting>
  <conditionalFormatting sqref="H39">
    <cfRule type="cellIs" dxfId="722" priority="27" operator="equal">
      <formula>0</formula>
    </cfRule>
  </conditionalFormatting>
  <conditionalFormatting sqref="H38">
    <cfRule type="cellIs" dxfId="721" priority="26" operator="equal">
      <formula>0</formula>
    </cfRule>
  </conditionalFormatting>
  <conditionalFormatting sqref="C39">
    <cfRule type="cellIs" dxfId="720" priority="25" operator="equal">
      <formula>0</formula>
    </cfRule>
  </conditionalFormatting>
  <conditionalFormatting sqref="C38">
    <cfRule type="cellIs" dxfId="719" priority="24" operator="equal">
      <formula>0</formula>
    </cfRule>
  </conditionalFormatting>
  <conditionalFormatting sqref="C45">
    <cfRule type="cellIs" dxfId="718" priority="23" operator="equal">
      <formula>0</formula>
    </cfRule>
  </conditionalFormatting>
  <conditionalFormatting sqref="C44">
    <cfRule type="cellIs" dxfId="717" priority="22" operator="equal">
      <formula>0</formula>
    </cfRule>
  </conditionalFormatting>
  <conditionalFormatting sqref="H45">
    <cfRule type="cellIs" dxfId="716" priority="21" operator="equal">
      <formula>0</formula>
    </cfRule>
  </conditionalFormatting>
  <conditionalFormatting sqref="H44">
    <cfRule type="cellIs" dxfId="715" priority="20" operator="equal">
      <formula>0</formula>
    </cfRule>
  </conditionalFormatting>
  <conditionalFormatting sqref="M45">
    <cfRule type="cellIs" dxfId="714" priority="19" operator="equal">
      <formula>0</formula>
    </cfRule>
  </conditionalFormatting>
  <conditionalFormatting sqref="M44">
    <cfRule type="cellIs" dxfId="713" priority="18" operator="equal">
      <formula>0</formula>
    </cfRule>
  </conditionalFormatting>
  <conditionalFormatting sqref="M51">
    <cfRule type="cellIs" dxfId="712" priority="17" operator="equal">
      <formula>0</formula>
    </cfRule>
  </conditionalFormatting>
  <conditionalFormatting sqref="M50">
    <cfRule type="cellIs" dxfId="711" priority="16" operator="equal">
      <formula>0</formula>
    </cfRule>
  </conditionalFormatting>
  <conditionalFormatting sqref="H51">
    <cfRule type="cellIs" dxfId="710" priority="15" operator="equal">
      <formula>0</formula>
    </cfRule>
  </conditionalFormatting>
  <conditionalFormatting sqref="H50">
    <cfRule type="cellIs" dxfId="709" priority="14" operator="equal">
      <formula>0</formula>
    </cfRule>
  </conditionalFormatting>
  <conditionalFormatting sqref="C51">
    <cfRule type="cellIs" dxfId="708" priority="13" operator="equal">
      <formula>0</formula>
    </cfRule>
  </conditionalFormatting>
  <conditionalFormatting sqref="H40">
    <cfRule type="cellIs" dxfId="707" priority="8" operator="equal">
      <formula>0</formula>
    </cfRule>
  </conditionalFormatting>
  <conditionalFormatting sqref="M40">
    <cfRule type="cellIs" dxfId="706" priority="7" operator="equal">
      <formula>0</formula>
    </cfRule>
  </conditionalFormatting>
  <conditionalFormatting sqref="C46">
    <cfRule type="cellIs" dxfId="705" priority="6" operator="equal">
      <formula>0</formula>
    </cfRule>
  </conditionalFormatting>
  <conditionalFormatting sqref="H52">
    <cfRule type="cellIs" dxfId="704" priority="2" operator="equal">
      <formula>0</formula>
    </cfRule>
  </conditionalFormatting>
  <conditionalFormatting sqref="H46">
    <cfRule type="cellIs" dxfId="703" priority="5" operator="equal">
      <formula>0</formula>
    </cfRule>
  </conditionalFormatting>
  <conditionalFormatting sqref="M46">
    <cfRule type="cellIs" dxfId="702" priority="4" operator="equal">
      <formula>0</formula>
    </cfRule>
  </conditionalFormatting>
  <conditionalFormatting sqref="M52">
    <cfRule type="cellIs" dxfId="701" priority="3" operator="equal">
      <formula>0</formula>
    </cfRule>
  </conditionalFormatting>
  <conditionalFormatting sqref="C52">
    <cfRule type="cellIs" dxfId="70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6" customWidth="1"/>
    <col min="2" max="4" width="7.625" style="6" customWidth="1"/>
    <col min="5" max="6" width="3.625" style="6" customWidth="1"/>
    <col min="7" max="9" width="7.625" style="6" customWidth="1"/>
    <col min="10" max="11" width="3.625" style="6" customWidth="1"/>
    <col min="12" max="14" width="7.625" style="6" customWidth="1"/>
    <col min="15" max="15" width="3.625" style="6" customWidth="1"/>
    <col min="16" max="17" width="3.375" style="6" customWidth="1"/>
    <col min="18" max="26" width="3.375" style="6" hidden="1" customWidth="1"/>
    <col min="27" max="27" width="5.375" style="6" hidden="1" customWidth="1"/>
    <col min="28" max="30" width="4.875" style="6" hidden="1" customWidth="1"/>
    <col min="31" max="31" width="9" style="6" hidden="1" customWidth="1"/>
    <col min="32" max="32" width="4.25" style="6" hidden="1" customWidth="1"/>
    <col min="33" max="33" width="4.125" style="6" hidden="1" customWidth="1"/>
    <col min="34" max="34" width="4.75" style="6" hidden="1" customWidth="1"/>
    <col min="35" max="36" width="3.5" style="9" hidden="1" customWidth="1"/>
    <col min="37" max="37" width="3.75" style="6" hidden="1" customWidth="1"/>
    <col min="38" max="38" width="2.875" style="6" hidden="1" customWidth="1"/>
    <col min="39" max="39" width="4.625" style="6" hidden="1" customWidth="1"/>
    <col min="40" max="41" width="5.625" style="6" hidden="1" customWidth="1"/>
    <col min="42" max="43" width="9" style="6" hidden="1" customWidth="1"/>
    <col min="44" max="44" width="4.25" style="6" hidden="1" customWidth="1"/>
    <col min="45" max="45" width="4.125" style="6" hidden="1" customWidth="1"/>
    <col min="46" max="46" width="4.625" style="6" hidden="1" customWidth="1"/>
    <col min="47" max="48" width="3.375" style="6" hidden="1" customWidth="1"/>
    <col min="49" max="56" width="0" style="6" hidden="1" customWidth="1"/>
    <col min="57" max="16384" width="9" style="6"/>
  </cols>
  <sheetData>
    <row r="1" spans="1:48" ht="33.75" customHeight="1" thickBot="1" x14ac:dyDescent="0.3">
      <c r="A1" s="87" t="s">
        <v>14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8">
        <v>1</v>
      </c>
      <c r="O1" s="88"/>
      <c r="P1" s="9"/>
      <c r="Q1" s="9"/>
      <c r="R1" s="9"/>
      <c r="S1" s="9"/>
      <c r="T1" s="9"/>
      <c r="U1" s="9"/>
      <c r="V1" s="9"/>
      <c r="W1" s="9"/>
      <c r="X1" s="9"/>
      <c r="Y1" s="65" t="s">
        <v>45</v>
      </c>
      <c r="Z1" s="9"/>
      <c r="AE1" s="7">
        <f ca="1">RAND()</f>
        <v>0.32670451245088894</v>
      </c>
      <c r="AF1" s="8">
        <f t="shared" ref="AF1:AF16" ca="1" si="0">RANK(AE1,$AE$1:$AE$46,)</f>
        <v>11</v>
      </c>
      <c r="AG1" s="9"/>
      <c r="AH1" s="9">
        <v>1</v>
      </c>
      <c r="AI1" s="9">
        <v>1</v>
      </c>
      <c r="AJ1" s="9">
        <v>0</v>
      </c>
      <c r="AQ1" s="7">
        <f ca="1">RAND()</f>
        <v>0.2595532160275843</v>
      </c>
      <c r="AR1" s="8">
        <f t="shared" ref="AR1:AR45" ca="1" si="1">RANK(AQ1,$AQ$1:$AQ$100,)</f>
        <v>30</v>
      </c>
      <c r="AS1" s="9"/>
      <c r="AT1" s="9">
        <v>1</v>
      </c>
      <c r="AU1" s="9">
        <v>1</v>
      </c>
      <c r="AV1" s="9">
        <v>9</v>
      </c>
    </row>
    <row r="2" spans="1:48" ht="38.25" customHeight="1" thickBot="1" x14ac:dyDescent="0.3">
      <c r="B2" s="81" t="s">
        <v>1</v>
      </c>
      <c r="C2" s="82"/>
      <c r="D2" s="83"/>
      <c r="E2" s="81" t="s">
        <v>25</v>
      </c>
      <c r="F2" s="82"/>
      <c r="G2" s="82"/>
      <c r="H2" s="84"/>
      <c r="I2" s="85"/>
      <c r="J2" s="85"/>
      <c r="K2" s="85"/>
      <c r="L2" s="85"/>
      <c r="M2" s="85"/>
      <c r="N2" s="86"/>
      <c r="P2" s="9"/>
      <c r="Q2" s="9"/>
      <c r="R2" s="9">
        <v>1</v>
      </c>
      <c r="S2" s="66">
        <f t="shared" ref="S2:S13" ca="1" si="2">AB2*10+AN2</f>
        <v>38</v>
      </c>
      <c r="T2" s="67" t="s">
        <v>0</v>
      </c>
      <c r="U2" s="68">
        <f t="shared" ref="U2:U13" ca="1" si="3">AC2*10+AO2</f>
        <v>3</v>
      </c>
      <c r="V2" s="69" t="s">
        <v>46</v>
      </c>
      <c r="W2" s="70">
        <f ca="1">S2+U2</f>
        <v>41</v>
      </c>
      <c r="X2" s="9"/>
      <c r="Y2" s="71"/>
      <c r="Z2" s="9"/>
      <c r="AA2" s="9">
        <v>1</v>
      </c>
      <c r="AB2" s="10">
        <f ca="1">VLOOKUP($AF1,$AH$1:$AJ$100,2,FALSE)</f>
        <v>3</v>
      </c>
      <c r="AC2" s="10">
        <f ca="1">VLOOKUP($AF1,$AH$1:$AJ$100,3,FALSE)</f>
        <v>0</v>
      </c>
      <c r="AD2" s="23"/>
      <c r="AE2" s="7">
        <f t="shared" ref="AE2:AE16" ca="1" si="4">RAND()</f>
        <v>0.65292832882641294</v>
      </c>
      <c r="AF2" s="8">
        <f t="shared" ca="1" si="0"/>
        <v>4</v>
      </c>
      <c r="AG2" s="9"/>
      <c r="AH2" s="9">
        <v>2</v>
      </c>
      <c r="AI2" s="9">
        <v>2</v>
      </c>
      <c r="AJ2" s="9">
        <v>0</v>
      </c>
      <c r="AM2" s="9">
        <v>1</v>
      </c>
      <c r="AN2" s="10">
        <f t="shared" ref="AN2:AN13" ca="1" si="5">VLOOKUP($AR1,$AT$1:$AV$100,2,FALSE)</f>
        <v>8</v>
      </c>
      <c r="AO2" s="10">
        <f t="shared" ref="AO2:AO13" ca="1" si="6">VLOOKUP($AR1,$AT$1:$AV$100,3,FALSE)</f>
        <v>3</v>
      </c>
      <c r="AQ2" s="7">
        <f t="shared" ref="AQ2:AQ45" ca="1" si="7">RAND()</f>
        <v>0.90018491419503721</v>
      </c>
      <c r="AR2" s="8">
        <f t="shared" ca="1" si="1"/>
        <v>4</v>
      </c>
      <c r="AS2" s="9"/>
      <c r="AT2" s="9">
        <v>2</v>
      </c>
      <c r="AU2" s="9">
        <v>2</v>
      </c>
      <c r="AV2" s="9">
        <v>8</v>
      </c>
    </row>
    <row r="3" spans="1:48" ht="15" customHeight="1" x14ac:dyDescent="0.25">
      <c r="B3" s="11"/>
      <c r="C3" s="11"/>
      <c r="D3" s="11"/>
      <c r="E3" s="11"/>
      <c r="F3" s="11"/>
      <c r="G3" s="11"/>
      <c r="H3" s="12"/>
      <c r="I3" s="12"/>
      <c r="J3" s="12"/>
      <c r="K3" s="12"/>
      <c r="L3" s="12"/>
      <c r="M3" s="12"/>
      <c r="P3" s="9"/>
      <c r="Q3" s="9"/>
      <c r="R3" s="9">
        <v>2</v>
      </c>
      <c r="S3" s="66">
        <f t="shared" ca="1" si="2"/>
        <v>43</v>
      </c>
      <c r="T3" s="67" t="s">
        <v>47</v>
      </c>
      <c r="U3" s="68">
        <f t="shared" ca="1" si="3"/>
        <v>7</v>
      </c>
      <c r="V3" s="69" t="s">
        <v>46</v>
      </c>
      <c r="W3" s="70">
        <f t="shared" ref="W3:W13" ca="1" si="8">S3+U3</f>
        <v>50</v>
      </c>
      <c r="X3" s="9"/>
      <c r="Y3" s="71"/>
      <c r="Z3" s="9"/>
      <c r="AA3" s="9">
        <v>2</v>
      </c>
      <c r="AB3" s="10">
        <f t="shared" ref="AB3:AB13" ca="1" si="9">VLOOKUP($AF2,$AH$1:$AJ$100,2,FALSE)</f>
        <v>4</v>
      </c>
      <c r="AC3" s="10">
        <f t="shared" ref="AC3:AC13" ca="1" si="10">VLOOKUP($AF2,$AH$1:$AJ$100,3,FALSE)</f>
        <v>0</v>
      </c>
      <c r="AD3" s="23"/>
      <c r="AE3" s="7">
        <f t="shared" ca="1" si="4"/>
        <v>0.7949618863702973</v>
      </c>
      <c r="AF3" s="8">
        <f t="shared" ca="1" si="0"/>
        <v>2</v>
      </c>
      <c r="AG3" s="9"/>
      <c r="AH3" s="9">
        <v>3</v>
      </c>
      <c r="AI3" s="9">
        <v>3</v>
      </c>
      <c r="AJ3" s="9">
        <v>0</v>
      </c>
      <c r="AM3" s="9">
        <v>2</v>
      </c>
      <c r="AN3" s="10">
        <f t="shared" ca="1" si="5"/>
        <v>3</v>
      </c>
      <c r="AO3" s="10">
        <f t="shared" ca="1" si="6"/>
        <v>7</v>
      </c>
      <c r="AQ3" s="7">
        <f t="shared" ca="1" si="7"/>
        <v>0.19165589915216297</v>
      </c>
      <c r="AR3" s="8">
        <f t="shared" ca="1" si="1"/>
        <v>33</v>
      </c>
      <c r="AS3" s="9"/>
      <c r="AT3" s="9">
        <v>3</v>
      </c>
      <c r="AU3" s="9">
        <v>2</v>
      </c>
      <c r="AV3" s="9">
        <v>9</v>
      </c>
    </row>
    <row r="4" spans="1:48" ht="12.95" customHeight="1" x14ac:dyDescent="0.25">
      <c r="A4" s="13"/>
      <c r="B4" s="24"/>
      <c r="C4" s="14"/>
      <c r="D4" s="14"/>
      <c r="E4" s="15"/>
      <c r="F4" s="13"/>
      <c r="G4" s="24"/>
      <c r="H4" s="14"/>
      <c r="I4" s="14"/>
      <c r="J4" s="15"/>
      <c r="K4" s="13"/>
      <c r="L4" s="24"/>
      <c r="M4" s="14"/>
      <c r="N4" s="14"/>
      <c r="O4" s="15"/>
      <c r="P4" s="9"/>
      <c r="Q4" s="9"/>
      <c r="R4" s="9">
        <v>3</v>
      </c>
      <c r="S4" s="66">
        <f t="shared" ca="1" si="2"/>
        <v>28</v>
      </c>
      <c r="T4" s="67" t="s">
        <v>0</v>
      </c>
      <c r="U4" s="68">
        <f t="shared" ca="1" si="3"/>
        <v>6</v>
      </c>
      <c r="V4" s="69" t="s">
        <v>46</v>
      </c>
      <c r="W4" s="70">
        <f t="shared" ca="1" si="8"/>
        <v>34</v>
      </c>
      <c r="X4" s="9"/>
      <c r="Y4" s="71"/>
      <c r="Z4" s="9"/>
      <c r="AA4" s="9">
        <v>3</v>
      </c>
      <c r="AB4" s="10">
        <f t="shared" ca="1" si="9"/>
        <v>2</v>
      </c>
      <c r="AC4" s="10">
        <f t="shared" ca="1" si="10"/>
        <v>0</v>
      </c>
      <c r="AD4" s="23"/>
      <c r="AE4" s="7">
        <f t="shared" ca="1" si="4"/>
        <v>0.77814465299734947</v>
      </c>
      <c r="AF4" s="8">
        <f t="shared" ca="1" si="0"/>
        <v>3</v>
      </c>
      <c r="AG4" s="9"/>
      <c r="AH4" s="9">
        <v>4</v>
      </c>
      <c r="AI4" s="9">
        <v>4</v>
      </c>
      <c r="AJ4" s="9">
        <v>0</v>
      </c>
      <c r="AM4" s="9">
        <v>3</v>
      </c>
      <c r="AN4" s="10">
        <f t="shared" ca="1" si="5"/>
        <v>8</v>
      </c>
      <c r="AO4" s="10">
        <f t="shared" ca="1" si="6"/>
        <v>6</v>
      </c>
      <c r="AQ4" s="7">
        <f t="shared" ca="1" si="7"/>
        <v>0.86496562572034719</v>
      </c>
      <c r="AR4" s="8">
        <f t="shared" ca="1" si="1"/>
        <v>5</v>
      </c>
      <c r="AS4" s="9"/>
      <c r="AT4" s="9">
        <v>4</v>
      </c>
      <c r="AU4" s="9">
        <v>3</v>
      </c>
      <c r="AV4" s="9">
        <v>7</v>
      </c>
    </row>
    <row r="5" spans="1:48" ht="39.950000000000003" customHeight="1" x14ac:dyDescent="0.25">
      <c r="A5" s="16"/>
      <c r="B5" s="31"/>
      <c r="C5" s="25">
        <f ca="1">AB2</f>
        <v>3</v>
      </c>
      <c r="D5" s="25">
        <f ca="1">AN2</f>
        <v>8</v>
      </c>
      <c r="E5" s="32"/>
      <c r="F5" s="33"/>
      <c r="G5" s="31"/>
      <c r="H5" s="25">
        <f ca="1">AB3</f>
        <v>4</v>
      </c>
      <c r="I5" s="25">
        <f ca="1">AN3</f>
        <v>3</v>
      </c>
      <c r="J5" s="32"/>
      <c r="K5" s="33"/>
      <c r="L5" s="31"/>
      <c r="M5" s="25">
        <f ca="1">AB4</f>
        <v>2</v>
      </c>
      <c r="N5" s="25">
        <f ca="1">AN4</f>
        <v>8</v>
      </c>
      <c r="O5" s="18"/>
      <c r="P5" s="9"/>
      <c r="Q5" s="9"/>
      <c r="R5" s="9">
        <v>4</v>
      </c>
      <c r="S5" s="66">
        <f t="shared" ca="1" si="2"/>
        <v>33</v>
      </c>
      <c r="T5" s="67" t="s">
        <v>0</v>
      </c>
      <c r="U5" s="68">
        <f t="shared" ca="1" si="3"/>
        <v>8</v>
      </c>
      <c r="V5" s="69" t="s">
        <v>46</v>
      </c>
      <c r="W5" s="70">
        <f t="shared" ca="1" si="8"/>
        <v>41</v>
      </c>
      <c r="X5" s="9"/>
      <c r="Y5" s="71"/>
      <c r="Z5" s="9"/>
      <c r="AA5" s="9">
        <v>4</v>
      </c>
      <c r="AB5" s="10">
        <f t="shared" ca="1" si="9"/>
        <v>3</v>
      </c>
      <c r="AC5" s="10">
        <f t="shared" ca="1" si="10"/>
        <v>0</v>
      </c>
      <c r="AD5" s="23"/>
      <c r="AE5" s="7">
        <f t="shared" ca="1" si="4"/>
        <v>0.48117408618213575</v>
      </c>
      <c r="AF5" s="8">
        <f t="shared" ca="1" si="0"/>
        <v>9</v>
      </c>
      <c r="AG5" s="9"/>
      <c r="AH5" s="9">
        <v>5</v>
      </c>
      <c r="AI5" s="9">
        <v>5</v>
      </c>
      <c r="AJ5" s="9">
        <v>0</v>
      </c>
      <c r="AM5" s="9">
        <v>4</v>
      </c>
      <c r="AN5" s="10">
        <f t="shared" ca="1" si="5"/>
        <v>3</v>
      </c>
      <c r="AO5" s="10">
        <f t="shared" ca="1" si="6"/>
        <v>8</v>
      </c>
      <c r="AQ5" s="7">
        <f t="shared" ca="1" si="7"/>
        <v>0.85554339044078098</v>
      </c>
      <c r="AR5" s="8">
        <f t="shared" ca="1" si="1"/>
        <v>6</v>
      </c>
      <c r="AS5" s="9"/>
      <c r="AT5" s="9">
        <v>5</v>
      </c>
      <c r="AU5" s="9">
        <v>3</v>
      </c>
      <c r="AV5" s="9">
        <v>8</v>
      </c>
    </row>
    <row r="6" spans="1:48" ht="38.1" customHeight="1" x14ac:dyDescent="0.25">
      <c r="A6" s="26"/>
      <c r="B6" s="25" t="s">
        <v>0</v>
      </c>
      <c r="C6" s="25">
        <f ca="1">AC2</f>
        <v>0</v>
      </c>
      <c r="D6" s="25">
        <f ca="1">AO2</f>
        <v>3</v>
      </c>
      <c r="E6" s="32"/>
      <c r="F6" s="33"/>
      <c r="G6" s="25" t="s">
        <v>0</v>
      </c>
      <c r="H6" s="25">
        <f ca="1">AC3</f>
        <v>0</v>
      </c>
      <c r="I6" s="25">
        <f ca="1">AO3</f>
        <v>7</v>
      </c>
      <c r="J6" s="32"/>
      <c r="K6" s="33"/>
      <c r="L6" s="25" t="s">
        <v>0</v>
      </c>
      <c r="M6" s="25">
        <f ca="1">AC4</f>
        <v>0</v>
      </c>
      <c r="N6" s="25">
        <f ca="1">AO4</f>
        <v>6</v>
      </c>
      <c r="O6" s="27"/>
      <c r="P6" s="9"/>
      <c r="Q6" s="9"/>
      <c r="R6" s="9">
        <v>5</v>
      </c>
      <c r="S6" s="66">
        <f t="shared" ca="1" si="2"/>
        <v>13</v>
      </c>
      <c r="T6" s="67" t="s">
        <v>0</v>
      </c>
      <c r="U6" s="68">
        <f t="shared" ca="1" si="3"/>
        <v>9</v>
      </c>
      <c r="V6" s="69" t="s">
        <v>48</v>
      </c>
      <c r="W6" s="70">
        <f t="shared" ca="1" si="8"/>
        <v>22</v>
      </c>
      <c r="X6" s="9"/>
      <c r="Y6" s="71"/>
      <c r="Z6" s="9"/>
      <c r="AA6" s="9">
        <v>5</v>
      </c>
      <c r="AB6" s="10">
        <f t="shared" ca="1" si="9"/>
        <v>1</v>
      </c>
      <c r="AC6" s="10">
        <f t="shared" ca="1" si="10"/>
        <v>0</v>
      </c>
      <c r="AD6" s="23"/>
      <c r="AE6" s="7">
        <f t="shared" ca="1" si="4"/>
        <v>0.58217243276948805</v>
      </c>
      <c r="AF6" s="8">
        <f t="shared" ca="1" si="0"/>
        <v>6</v>
      </c>
      <c r="AG6" s="9"/>
      <c r="AH6" s="9">
        <v>6</v>
      </c>
      <c r="AI6" s="9">
        <v>6</v>
      </c>
      <c r="AJ6" s="9">
        <v>0</v>
      </c>
      <c r="AM6" s="9">
        <v>5</v>
      </c>
      <c r="AN6" s="10">
        <f t="shared" ca="1" si="5"/>
        <v>3</v>
      </c>
      <c r="AO6" s="10">
        <f t="shared" ca="1" si="6"/>
        <v>9</v>
      </c>
      <c r="AQ6" s="7">
        <f t="shared" ca="1" si="7"/>
        <v>0.13648005394965945</v>
      </c>
      <c r="AR6" s="8">
        <f t="shared" ca="1" si="1"/>
        <v>39</v>
      </c>
      <c r="AS6" s="9"/>
      <c r="AT6" s="9">
        <v>6</v>
      </c>
      <c r="AU6" s="9">
        <v>3</v>
      </c>
      <c r="AV6" s="9">
        <v>9</v>
      </c>
    </row>
    <row r="7" spans="1:48" ht="26.1" customHeight="1" x14ac:dyDescent="0.25">
      <c r="A7" s="26"/>
      <c r="B7" s="25"/>
      <c r="C7" s="28" t="s">
        <v>3</v>
      </c>
      <c r="D7" s="25"/>
      <c r="E7" s="32"/>
      <c r="F7" s="33"/>
      <c r="G7" s="25"/>
      <c r="H7" s="28" t="s">
        <v>3</v>
      </c>
      <c r="I7" s="25"/>
      <c r="J7" s="32"/>
      <c r="K7" s="33"/>
      <c r="L7" s="25"/>
      <c r="M7" s="28" t="s">
        <v>3</v>
      </c>
      <c r="N7" s="25"/>
      <c r="O7" s="27"/>
      <c r="P7" s="9"/>
      <c r="Q7" s="9"/>
      <c r="R7" s="9">
        <v>6</v>
      </c>
      <c r="S7" s="66">
        <f t="shared" ca="1" si="2"/>
        <v>69</v>
      </c>
      <c r="T7" s="67" t="s">
        <v>47</v>
      </c>
      <c r="U7" s="68">
        <f t="shared" ca="1" si="3"/>
        <v>3</v>
      </c>
      <c r="V7" s="69" t="s">
        <v>46</v>
      </c>
      <c r="W7" s="70">
        <f t="shared" ca="1" si="8"/>
        <v>72</v>
      </c>
      <c r="X7" s="9"/>
      <c r="Y7" s="71"/>
      <c r="Z7" s="9"/>
      <c r="AA7" s="9">
        <v>6</v>
      </c>
      <c r="AB7" s="10">
        <f t="shared" ca="1" si="9"/>
        <v>6</v>
      </c>
      <c r="AC7" s="10">
        <f t="shared" ca="1" si="10"/>
        <v>0</v>
      </c>
      <c r="AD7" s="23"/>
      <c r="AE7" s="7">
        <f t="shared" ca="1" si="4"/>
        <v>0.13555092310688088</v>
      </c>
      <c r="AF7" s="8">
        <f t="shared" ca="1" si="0"/>
        <v>15</v>
      </c>
      <c r="AG7" s="9"/>
      <c r="AH7" s="9">
        <v>7</v>
      </c>
      <c r="AI7" s="9">
        <v>7</v>
      </c>
      <c r="AJ7" s="9">
        <v>0</v>
      </c>
      <c r="AM7" s="9">
        <v>6</v>
      </c>
      <c r="AN7" s="10">
        <f t="shared" ca="1" si="5"/>
        <v>9</v>
      </c>
      <c r="AO7" s="10">
        <f t="shared" ca="1" si="6"/>
        <v>3</v>
      </c>
      <c r="AQ7" s="7">
        <f t="shared" ca="1" si="7"/>
        <v>0.81224211292730675</v>
      </c>
      <c r="AR7" s="8">
        <f t="shared" ca="1" si="1"/>
        <v>8</v>
      </c>
      <c r="AS7" s="9"/>
      <c r="AT7" s="9">
        <v>7</v>
      </c>
      <c r="AU7" s="9">
        <v>4</v>
      </c>
      <c r="AV7" s="9">
        <v>6</v>
      </c>
    </row>
    <row r="8" spans="1:48" ht="45" customHeight="1" x14ac:dyDescent="0.25">
      <c r="A8" s="16"/>
      <c r="B8" s="34"/>
      <c r="C8" s="34"/>
      <c r="D8" s="34"/>
      <c r="E8" s="32"/>
      <c r="F8" s="33"/>
      <c r="G8" s="34"/>
      <c r="H8" s="34"/>
      <c r="I8" s="34"/>
      <c r="J8" s="32"/>
      <c r="K8" s="33"/>
      <c r="L8" s="34"/>
      <c r="M8" s="34"/>
      <c r="N8" s="34"/>
      <c r="O8" s="18"/>
      <c r="P8" s="9"/>
      <c r="Q8" s="9"/>
      <c r="R8" s="9">
        <v>7</v>
      </c>
      <c r="S8" s="66">
        <f t="shared" ca="1" si="2"/>
        <v>74</v>
      </c>
      <c r="T8" s="67" t="s">
        <v>0</v>
      </c>
      <c r="U8" s="68">
        <f t="shared" ca="1" si="3"/>
        <v>7</v>
      </c>
      <c r="V8" s="69" t="s">
        <v>46</v>
      </c>
      <c r="W8" s="70">
        <f t="shared" ca="1" si="8"/>
        <v>81</v>
      </c>
      <c r="X8" s="9"/>
      <c r="Y8" s="71"/>
      <c r="Z8" s="9"/>
      <c r="AA8" s="9">
        <v>7</v>
      </c>
      <c r="AB8" s="10">
        <f t="shared" ca="1" si="9"/>
        <v>7</v>
      </c>
      <c r="AC8" s="10">
        <f t="shared" ca="1" si="10"/>
        <v>0</v>
      </c>
      <c r="AD8" s="23"/>
      <c r="AE8" s="7">
        <f t="shared" ca="1" si="4"/>
        <v>0.26294021882622554</v>
      </c>
      <c r="AF8" s="8">
        <f t="shared" ca="1" si="0"/>
        <v>12</v>
      </c>
      <c r="AG8" s="9"/>
      <c r="AH8" s="9">
        <v>8</v>
      </c>
      <c r="AI8" s="9">
        <v>8</v>
      </c>
      <c r="AJ8" s="9">
        <v>0</v>
      </c>
      <c r="AM8" s="9">
        <v>7</v>
      </c>
      <c r="AN8" s="10">
        <f t="shared" ca="1" si="5"/>
        <v>4</v>
      </c>
      <c r="AO8" s="10">
        <f t="shared" ca="1" si="6"/>
        <v>7</v>
      </c>
      <c r="AQ8" s="7">
        <f t="shared" ca="1" si="7"/>
        <v>0.17801951482886913</v>
      </c>
      <c r="AR8" s="8">
        <f t="shared" ca="1" si="1"/>
        <v>36</v>
      </c>
      <c r="AS8" s="9"/>
      <c r="AT8" s="9">
        <v>8</v>
      </c>
      <c r="AU8" s="9">
        <v>4</v>
      </c>
      <c r="AV8" s="9">
        <v>7</v>
      </c>
    </row>
    <row r="9" spans="1:48" ht="12.95" customHeight="1" x14ac:dyDescent="0.25">
      <c r="A9" s="19"/>
      <c r="B9" s="35"/>
      <c r="C9" s="35"/>
      <c r="D9" s="35"/>
      <c r="E9" s="36"/>
      <c r="F9" s="37"/>
      <c r="G9" s="35"/>
      <c r="H9" s="35"/>
      <c r="I9" s="35"/>
      <c r="J9" s="36"/>
      <c r="K9" s="37"/>
      <c r="L9" s="35"/>
      <c r="M9" s="35"/>
      <c r="N9" s="35"/>
      <c r="O9" s="21"/>
      <c r="P9" s="9"/>
      <c r="Q9" s="9"/>
      <c r="R9" s="9">
        <v>8</v>
      </c>
      <c r="S9" s="66">
        <f t="shared" ca="1" si="2"/>
        <v>48</v>
      </c>
      <c r="T9" s="67" t="s">
        <v>0</v>
      </c>
      <c r="U9" s="68">
        <f t="shared" ca="1" si="3"/>
        <v>9</v>
      </c>
      <c r="V9" s="69" t="s">
        <v>46</v>
      </c>
      <c r="W9" s="70">
        <f t="shared" ca="1" si="8"/>
        <v>57</v>
      </c>
      <c r="X9" s="9"/>
      <c r="Y9" s="71"/>
      <c r="Z9" s="9"/>
      <c r="AA9" s="9">
        <v>8</v>
      </c>
      <c r="AB9" s="10">
        <f t="shared" ca="1" si="9"/>
        <v>4</v>
      </c>
      <c r="AC9" s="10">
        <f t="shared" ca="1" si="10"/>
        <v>0</v>
      </c>
      <c r="AD9" s="23"/>
      <c r="AE9" s="7">
        <f t="shared" ca="1" si="4"/>
        <v>0.37055180999298687</v>
      </c>
      <c r="AF9" s="8">
        <f t="shared" ca="1" si="0"/>
        <v>10</v>
      </c>
      <c r="AG9" s="9"/>
      <c r="AH9" s="9">
        <v>9</v>
      </c>
      <c r="AI9" s="9">
        <v>1</v>
      </c>
      <c r="AJ9" s="9">
        <v>0</v>
      </c>
      <c r="AM9" s="9">
        <v>8</v>
      </c>
      <c r="AN9" s="10">
        <f t="shared" ca="1" si="5"/>
        <v>8</v>
      </c>
      <c r="AO9" s="10">
        <f t="shared" ca="1" si="6"/>
        <v>9</v>
      </c>
      <c r="AQ9" s="7">
        <f t="shared" ca="1" si="7"/>
        <v>6.5105483968950217E-3</v>
      </c>
      <c r="AR9" s="8">
        <f t="shared" ca="1" si="1"/>
        <v>45</v>
      </c>
      <c r="AS9" s="9"/>
      <c r="AT9" s="9">
        <v>9</v>
      </c>
      <c r="AU9" s="9">
        <v>4</v>
      </c>
      <c r="AV9" s="9">
        <v>8</v>
      </c>
    </row>
    <row r="10" spans="1:48" ht="12.95" customHeight="1" x14ac:dyDescent="0.25">
      <c r="A10" s="13"/>
      <c r="B10" s="38"/>
      <c r="C10" s="39"/>
      <c r="D10" s="39"/>
      <c r="E10" s="40"/>
      <c r="F10" s="41"/>
      <c r="G10" s="38"/>
      <c r="H10" s="39"/>
      <c r="I10" s="39"/>
      <c r="J10" s="40"/>
      <c r="K10" s="41"/>
      <c r="L10" s="38"/>
      <c r="M10" s="39"/>
      <c r="N10" s="39"/>
      <c r="O10" s="15"/>
      <c r="P10" s="9"/>
      <c r="Q10" s="9"/>
      <c r="R10" s="9">
        <v>9</v>
      </c>
      <c r="S10" s="66">
        <f t="shared" ca="1" si="2"/>
        <v>29</v>
      </c>
      <c r="T10" s="67" t="s">
        <v>0</v>
      </c>
      <c r="U10" s="68">
        <f t="shared" ca="1" si="3"/>
        <v>9</v>
      </c>
      <c r="V10" s="69" t="s">
        <v>46</v>
      </c>
      <c r="W10" s="70">
        <f t="shared" ca="1" si="8"/>
        <v>38</v>
      </c>
      <c r="X10" s="9"/>
      <c r="Y10" s="71"/>
      <c r="Z10" s="9"/>
      <c r="AA10" s="9">
        <v>9</v>
      </c>
      <c r="AB10" s="10">
        <f t="shared" ca="1" si="9"/>
        <v>2</v>
      </c>
      <c r="AC10" s="10">
        <f t="shared" ca="1" si="10"/>
        <v>0</v>
      </c>
      <c r="AD10" s="23"/>
      <c r="AE10" s="7">
        <f t="shared" ca="1" si="4"/>
        <v>0.89543451761230375</v>
      </c>
      <c r="AF10" s="8">
        <f t="shared" ca="1" si="0"/>
        <v>1</v>
      </c>
      <c r="AG10" s="9"/>
      <c r="AH10" s="9">
        <v>10</v>
      </c>
      <c r="AI10" s="9">
        <v>2</v>
      </c>
      <c r="AJ10" s="9">
        <v>0</v>
      </c>
      <c r="AM10" s="9">
        <v>9</v>
      </c>
      <c r="AN10" s="10">
        <f t="shared" ca="1" si="5"/>
        <v>9</v>
      </c>
      <c r="AO10" s="10">
        <f t="shared" ca="1" si="6"/>
        <v>9</v>
      </c>
      <c r="AQ10" s="7">
        <f t="shared" ca="1" si="7"/>
        <v>0.47373083788952253</v>
      </c>
      <c r="AR10" s="8">
        <f t="shared" ca="1" si="1"/>
        <v>21</v>
      </c>
      <c r="AS10" s="9"/>
      <c r="AT10" s="9">
        <v>10</v>
      </c>
      <c r="AU10" s="9">
        <v>4</v>
      </c>
      <c r="AV10" s="9">
        <v>9</v>
      </c>
    </row>
    <row r="11" spans="1:48" ht="39.950000000000003" customHeight="1" x14ac:dyDescent="0.25">
      <c r="A11" s="16"/>
      <c r="B11" s="31"/>
      <c r="C11" s="17">
        <f ca="1">AB5</f>
        <v>3</v>
      </c>
      <c r="D11" s="17">
        <f ca="1">AN5</f>
        <v>3</v>
      </c>
      <c r="E11" s="32"/>
      <c r="F11" s="33"/>
      <c r="G11" s="31"/>
      <c r="H11" s="17">
        <f ca="1">AB6</f>
        <v>1</v>
      </c>
      <c r="I11" s="17">
        <f ca="1">AN6</f>
        <v>3</v>
      </c>
      <c r="J11" s="32"/>
      <c r="K11" s="33"/>
      <c r="L11" s="31"/>
      <c r="M11" s="17">
        <f ca="1">AB7</f>
        <v>6</v>
      </c>
      <c r="N11" s="17">
        <f ca="1">AN7</f>
        <v>9</v>
      </c>
      <c r="O11" s="18"/>
      <c r="P11" s="9"/>
      <c r="Q11" s="9"/>
      <c r="R11" s="9">
        <v>10</v>
      </c>
      <c r="S11" s="66">
        <f t="shared" ca="1" si="2"/>
        <v>16</v>
      </c>
      <c r="T11" s="67" t="s">
        <v>0</v>
      </c>
      <c r="U11" s="68">
        <f t="shared" ca="1" si="3"/>
        <v>9</v>
      </c>
      <c r="V11" s="69" t="s">
        <v>46</v>
      </c>
      <c r="W11" s="70">
        <f t="shared" ca="1" si="8"/>
        <v>25</v>
      </c>
      <c r="X11" s="9"/>
      <c r="Y11" s="71"/>
      <c r="Z11" s="9"/>
      <c r="AA11" s="9">
        <v>10</v>
      </c>
      <c r="AB11" s="10">
        <f t="shared" ca="1" si="9"/>
        <v>1</v>
      </c>
      <c r="AC11" s="10">
        <f t="shared" ca="1" si="10"/>
        <v>0</v>
      </c>
      <c r="AD11" s="23"/>
      <c r="AE11" s="7">
        <f t="shared" ca="1" si="4"/>
        <v>0.50041266072178314</v>
      </c>
      <c r="AF11" s="8">
        <f t="shared" ca="1" si="0"/>
        <v>8</v>
      </c>
      <c r="AG11" s="9"/>
      <c r="AH11" s="9">
        <v>11</v>
      </c>
      <c r="AI11" s="9">
        <v>3</v>
      </c>
      <c r="AJ11" s="9">
        <v>0</v>
      </c>
      <c r="AM11" s="9">
        <v>10</v>
      </c>
      <c r="AN11" s="10">
        <f t="shared" ca="1" si="5"/>
        <v>6</v>
      </c>
      <c r="AO11" s="10">
        <f t="shared" ca="1" si="6"/>
        <v>9</v>
      </c>
      <c r="AQ11" s="7">
        <f t="shared" ca="1" si="7"/>
        <v>0.68122715296037661</v>
      </c>
      <c r="AR11" s="8">
        <f t="shared" ca="1" si="1"/>
        <v>13</v>
      </c>
      <c r="AS11" s="9"/>
      <c r="AT11" s="9">
        <v>11</v>
      </c>
      <c r="AU11" s="9">
        <v>5</v>
      </c>
      <c r="AV11" s="9">
        <v>5</v>
      </c>
    </row>
    <row r="12" spans="1:48" ht="38.1" customHeight="1" x14ac:dyDescent="0.25">
      <c r="A12" s="26"/>
      <c r="B12" s="25" t="s">
        <v>0</v>
      </c>
      <c r="C12" s="17">
        <f ca="1">AC5</f>
        <v>0</v>
      </c>
      <c r="D12" s="17">
        <f ca="1">AO5</f>
        <v>8</v>
      </c>
      <c r="E12" s="32"/>
      <c r="F12" s="33"/>
      <c r="G12" s="25" t="s">
        <v>0</v>
      </c>
      <c r="H12" s="17">
        <f ca="1">AC6</f>
        <v>0</v>
      </c>
      <c r="I12" s="17">
        <f ca="1">AO6</f>
        <v>9</v>
      </c>
      <c r="J12" s="32"/>
      <c r="K12" s="33"/>
      <c r="L12" s="25" t="s">
        <v>0</v>
      </c>
      <c r="M12" s="17">
        <f ca="1">AC7</f>
        <v>0</v>
      </c>
      <c r="N12" s="17">
        <f ca="1">AO7</f>
        <v>3</v>
      </c>
      <c r="O12" s="27"/>
      <c r="P12" s="9"/>
      <c r="Q12" s="9"/>
      <c r="R12" s="9">
        <v>11</v>
      </c>
      <c r="S12" s="66">
        <f t="shared" ca="1" si="2"/>
        <v>85</v>
      </c>
      <c r="T12" s="67" t="s">
        <v>0</v>
      </c>
      <c r="U12" s="68">
        <f t="shared" ca="1" si="3"/>
        <v>7</v>
      </c>
      <c r="V12" s="69" t="s">
        <v>46</v>
      </c>
      <c r="W12" s="70">
        <f t="shared" ca="1" si="8"/>
        <v>92</v>
      </c>
      <c r="X12" s="9"/>
      <c r="Y12" s="72"/>
      <c r="Z12" s="9"/>
      <c r="AA12" s="9">
        <v>11</v>
      </c>
      <c r="AB12" s="10">
        <f t="shared" ca="1" si="9"/>
        <v>8</v>
      </c>
      <c r="AC12" s="10">
        <f t="shared" ca="1" si="10"/>
        <v>0</v>
      </c>
      <c r="AD12" s="23"/>
      <c r="AE12" s="7">
        <f t="shared" ca="1" si="4"/>
        <v>0.17379758250733912</v>
      </c>
      <c r="AF12" s="8">
        <f t="shared" ca="1" si="0"/>
        <v>14</v>
      </c>
      <c r="AG12" s="9"/>
      <c r="AH12" s="9">
        <v>12</v>
      </c>
      <c r="AI12" s="9">
        <v>4</v>
      </c>
      <c r="AJ12" s="9">
        <v>0</v>
      </c>
      <c r="AM12" s="9">
        <v>11</v>
      </c>
      <c r="AN12" s="10">
        <f t="shared" ca="1" si="5"/>
        <v>5</v>
      </c>
      <c r="AO12" s="10">
        <f t="shared" ca="1" si="6"/>
        <v>7</v>
      </c>
      <c r="AQ12" s="7">
        <f t="shared" ca="1" si="7"/>
        <v>0.35279135538050932</v>
      </c>
      <c r="AR12" s="8">
        <f t="shared" ca="1" si="1"/>
        <v>23</v>
      </c>
      <c r="AS12" s="9"/>
      <c r="AT12" s="9">
        <v>12</v>
      </c>
      <c r="AU12" s="9">
        <v>5</v>
      </c>
      <c r="AV12" s="9">
        <v>6</v>
      </c>
    </row>
    <row r="13" spans="1:48" ht="26.1" customHeight="1" x14ac:dyDescent="0.25">
      <c r="A13" s="26"/>
      <c r="B13" s="25"/>
      <c r="C13" s="29" t="s">
        <v>3</v>
      </c>
      <c r="D13" s="17"/>
      <c r="E13" s="32"/>
      <c r="F13" s="33"/>
      <c r="G13" s="25"/>
      <c r="H13" s="29" t="s">
        <v>3</v>
      </c>
      <c r="I13" s="17"/>
      <c r="J13" s="32"/>
      <c r="K13" s="33"/>
      <c r="L13" s="25"/>
      <c r="M13" s="29" t="s">
        <v>3</v>
      </c>
      <c r="N13" s="17"/>
      <c r="O13" s="27"/>
      <c r="P13" s="9"/>
      <c r="Q13" s="9"/>
      <c r="R13" s="9">
        <v>12</v>
      </c>
      <c r="S13" s="66">
        <f t="shared" ca="1" si="2"/>
        <v>67</v>
      </c>
      <c r="T13" s="67" t="s">
        <v>47</v>
      </c>
      <c r="U13" s="68">
        <f t="shared" ca="1" si="3"/>
        <v>4</v>
      </c>
      <c r="V13" s="69" t="s">
        <v>46</v>
      </c>
      <c r="W13" s="70">
        <f t="shared" ca="1" si="8"/>
        <v>71</v>
      </c>
      <c r="X13" s="9"/>
      <c r="Y13" s="73"/>
      <c r="Z13" s="9"/>
      <c r="AA13" s="9">
        <v>12</v>
      </c>
      <c r="AB13" s="10">
        <f t="shared" ca="1" si="9"/>
        <v>6</v>
      </c>
      <c r="AC13" s="10">
        <f t="shared" ca="1" si="10"/>
        <v>0</v>
      </c>
      <c r="AD13" s="23"/>
      <c r="AE13" s="7">
        <f t="shared" ca="1" si="4"/>
        <v>0.25601656567282527</v>
      </c>
      <c r="AF13" s="8">
        <f t="shared" ca="1" si="0"/>
        <v>13</v>
      </c>
      <c r="AG13" s="9"/>
      <c r="AH13" s="9">
        <v>13</v>
      </c>
      <c r="AI13" s="9">
        <v>5</v>
      </c>
      <c r="AJ13" s="9">
        <v>0</v>
      </c>
      <c r="AM13" s="9">
        <v>12</v>
      </c>
      <c r="AN13" s="10">
        <f t="shared" ca="1" si="5"/>
        <v>7</v>
      </c>
      <c r="AO13" s="10">
        <f t="shared" ca="1" si="6"/>
        <v>4</v>
      </c>
      <c r="AQ13" s="7">
        <f t="shared" ca="1" si="7"/>
        <v>0.2817373815668085</v>
      </c>
      <c r="AR13" s="8">
        <f t="shared" ca="1" si="1"/>
        <v>29</v>
      </c>
      <c r="AS13" s="9"/>
      <c r="AT13" s="9">
        <v>13</v>
      </c>
      <c r="AU13" s="9">
        <v>5</v>
      </c>
      <c r="AV13" s="9">
        <v>7</v>
      </c>
    </row>
    <row r="14" spans="1:48" ht="45" customHeight="1" x14ac:dyDescent="0.25">
      <c r="A14" s="16"/>
      <c r="B14" s="42"/>
      <c r="C14" s="30"/>
      <c r="D14" s="30"/>
      <c r="E14" s="32"/>
      <c r="F14" s="33"/>
      <c r="G14" s="42"/>
      <c r="H14" s="30"/>
      <c r="I14" s="30"/>
      <c r="J14" s="32"/>
      <c r="K14" s="33"/>
      <c r="L14" s="42"/>
      <c r="M14" s="30"/>
      <c r="N14" s="30"/>
      <c r="O14" s="18"/>
      <c r="P14" s="9"/>
      <c r="Q14" s="9"/>
      <c r="Z14" s="9"/>
      <c r="AA14" s="9"/>
      <c r="AE14" s="7">
        <f t="shared" ca="1" si="4"/>
        <v>0.10666863248819936</v>
      </c>
      <c r="AF14" s="8">
        <f t="shared" ca="1" si="0"/>
        <v>16</v>
      </c>
      <c r="AG14" s="9"/>
      <c r="AH14" s="9">
        <v>14</v>
      </c>
      <c r="AI14" s="9">
        <v>6</v>
      </c>
      <c r="AJ14" s="9">
        <v>0</v>
      </c>
      <c r="AQ14" s="7">
        <f t="shared" ca="1" si="7"/>
        <v>0.49979647240873148</v>
      </c>
      <c r="AR14" s="8">
        <f t="shared" ca="1" si="1"/>
        <v>20</v>
      </c>
      <c r="AS14" s="9"/>
      <c r="AT14" s="9">
        <v>14</v>
      </c>
      <c r="AU14" s="9">
        <v>5</v>
      </c>
      <c r="AV14" s="9">
        <v>8</v>
      </c>
    </row>
    <row r="15" spans="1:48" ht="12.95" customHeight="1" x14ac:dyDescent="0.25">
      <c r="A15" s="19"/>
      <c r="B15" s="35"/>
      <c r="C15" s="35"/>
      <c r="D15" s="35"/>
      <c r="E15" s="36"/>
      <c r="F15" s="37"/>
      <c r="G15" s="35"/>
      <c r="H15" s="35"/>
      <c r="I15" s="35"/>
      <c r="J15" s="36"/>
      <c r="K15" s="37"/>
      <c r="L15" s="35"/>
      <c r="M15" s="35"/>
      <c r="N15" s="35"/>
      <c r="O15" s="21"/>
      <c r="P15" s="9"/>
      <c r="Q15" s="9"/>
      <c r="S15" s="74"/>
      <c r="T15" s="65"/>
      <c r="U15" s="65"/>
      <c r="V15" s="65"/>
      <c r="W15" s="65"/>
      <c r="X15" s="65"/>
      <c r="Y15" s="65"/>
      <c r="Z15" s="9"/>
      <c r="AA15" s="9"/>
      <c r="AE15" s="7">
        <f t="shared" ca="1" si="4"/>
        <v>0.56490366490525934</v>
      </c>
      <c r="AF15" s="8">
        <f t="shared" ca="1" si="0"/>
        <v>7</v>
      </c>
      <c r="AG15" s="9"/>
      <c r="AH15" s="9">
        <v>15</v>
      </c>
      <c r="AI15" s="9">
        <v>7</v>
      </c>
      <c r="AJ15" s="9">
        <v>0</v>
      </c>
      <c r="AQ15" s="7">
        <f t="shared" ca="1" si="7"/>
        <v>2.6048099200910113E-2</v>
      </c>
      <c r="AR15" s="8">
        <f t="shared" ca="1" si="1"/>
        <v>44</v>
      </c>
      <c r="AS15" s="9"/>
      <c r="AT15" s="9">
        <v>15</v>
      </c>
      <c r="AU15" s="9">
        <v>5</v>
      </c>
      <c r="AV15" s="9">
        <v>9</v>
      </c>
    </row>
    <row r="16" spans="1:48" ht="12.95" customHeight="1" x14ac:dyDescent="0.25">
      <c r="A16" s="13"/>
      <c r="B16" s="38"/>
      <c r="C16" s="39"/>
      <c r="D16" s="39"/>
      <c r="E16" s="40"/>
      <c r="F16" s="41"/>
      <c r="G16" s="38"/>
      <c r="H16" s="39"/>
      <c r="I16" s="39"/>
      <c r="J16" s="40"/>
      <c r="K16" s="41"/>
      <c r="L16" s="38"/>
      <c r="M16" s="39"/>
      <c r="N16" s="39"/>
      <c r="O16" s="15"/>
      <c r="P16" s="9"/>
      <c r="Q16" s="9"/>
      <c r="T16" s="75"/>
      <c r="U16" s="75"/>
      <c r="V16" s="75"/>
      <c r="W16" s="75"/>
      <c r="X16" s="75"/>
      <c r="Y16" s="75"/>
      <c r="Z16" s="9"/>
      <c r="AE16" s="7">
        <f t="shared" ca="1" si="4"/>
        <v>0.63881158168869745</v>
      </c>
      <c r="AF16" s="8">
        <f t="shared" ca="1" si="0"/>
        <v>5</v>
      </c>
      <c r="AG16" s="9"/>
      <c r="AH16" s="9">
        <v>16</v>
      </c>
      <c r="AI16" s="9">
        <v>8</v>
      </c>
      <c r="AJ16" s="9">
        <v>0</v>
      </c>
      <c r="AQ16" s="7">
        <f t="shared" ca="1" si="7"/>
        <v>0.14140363387607036</v>
      </c>
      <c r="AR16" s="8">
        <f t="shared" ca="1" si="1"/>
        <v>38</v>
      </c>
      <c r="AS16" s="9"/>
      <c r="AT16" s="9">
        <v>16</v>
      </c>
      <c r="AU16" s="9">
        <v>6</v>
      </c>
      <c r="AV16" s="9">
        <v>4</v>
      </c>
    </row>
    <row r="17" spans="1:48" ht="39.950000000000003" customHeight="1" x14ac:dyDescent="0.25">
      <c r="A17" s="16"/>
      <c r="B17" s="31"/>
      <c r="C17" s="25">
        <f ca="1">AB8</f>
        <v>7</v>
      </c>
      <c r="D17" s="25">
        <f ca="1">AN8</f>
        <v>4</v>
      </c>
      <c r="E17" s="32"/>
      <c r="F17" s="33"/>
      <c r="G17" s="31"/>
      <c r="H17" s="25">
        <f ca="1">AB9</f>
        <v>4</v>
      </c>
      <c r="I17" s="25">
        <f ca="1">AN9</f>
        <v>8</v>
      </c>
      <c r="J17" s="32"/>
      <c r="K17" s="33"/>
      <c r="L17" s="31"/>
      <c r="M17" s="25">
        <f ca="1">AB10</f>
        <v>2</v>
      </c>
      <c r="N17" s="25">
        <f ca="1">AN10</f>
        <v>9</v>
      </c>
      <c r="O17" s="1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E17" s="7"/>
      <c r="AF17" s="8"/>
      <c r="AG17" s="9"/>
      <c r="AH17" s="9"/>
      <c r="AQ17" s="7">
        <f t="shared" ca="1" si="7"/>
        <v>0.31088437274251557</v>
      </c>
      <c r="AR17" s="8">
        <f t="shared" ca="1" si="1"/>
        <v>26</v>
      </c>
      <c r="AS17" s="9"/>
      <c r="AT17" s="9">
        <v>17</v>
      </c>
      <c r="AU17" s="9">
        <v>6</v>
      </c>
      <c r="AV17" s="9">
        <v>5</v>
      </c>
    </row>
    <row r="18" spans="1:48" ht="38.1" customHeight="1" x14ac:dyDescent="0.25">
      <c r="A18" s="26"/>
      <c r="B18" s="25" t="s">
        <v>0</v>
      </c>
      <c r="C18" s="25">
        <f ca="1">AC8</f>
        <v>0</v>
      </c>
      <c r="D18" s="25">
        <f ca="1">AO8</f>
        <v>7</v>
      </c>
      <c r="E18" s="32"/>
      <c r="F18" s="33"/>
      <c r="G18" s="25" t="s">
        <v>0</v>
      </c>
      <c r="H18" s="25">
        <f ca="1">AC9</f>
        <v>0</v>
      </c>
      <c r="I18" s="25">
        <f ca="1">AO9</f>
        <v>9</v>
      </c>
      <c r="J18" s="32"/>
      <c r="K18" s="33"/>
      <c r="L18" s="25" t="s">
        <v>0</v>
      </c>
      <c r="M18" s="25">
        <f ca="1">AC10</f>
        <v>0</v>
      </c>
      <c r="N18" s="25">
        <f ca="1">AO10</f>
        <v>9</v>
      </c>
      <c r="O18" s="27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E18" s="7"/>
      <c r="AF18" s="8"/>
      <c r="AG18" s="9"/>
      <c r="AH18" s="9"/>
      <c r="AQ18" s="7">
        <f t="shared" ca="1" si="7"/>
        <v>0.31594560879544664</v>
      </c>
      <c r="AR18" s="8">
        <f t="shared" ca="1" si="1"/>
        <v>25</v>
      </c>
      <c r="AS18" s="9"/>
      <c r="AT18" s="9">
        <v>18</v>
      </c>
      <c r="AU18" s="9">
        <v>6</v>
      </c>
      <c r="AV18" s="9">
        <v>6</v>
      </c>
    </row>
    <row r="19" spans="1:48" ht="26.1" customHeight="1" x14ac:dyDescent="0.25">
      <c r="A19" s="26"/>
      <c r="B19" s="25"/>
      <c r="C19" s="28" t="s">
        <v>3</v>
      </c>
      <c r="D19" s="25"/>
      <c r="E19" s="32"/>
      <c r="F19" s="33"/>
      <c r="G19" s="25"/>
      <c r="H19" s="28" t="s">
        <v>3</v>
      </c>
      <c r="I19" s="25"/>
      <c r="J19" s="32"/>
      <c r="K19" s="33"/>
      <c r="L19" s="25"/>
      <c r="M19" s="28" t="s">
        <v>3</v>
      </c>
      <c r="N19" s="25"/>
      <c r="O19" s="27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E19" s="7"/>
      <c r="AF19" s="8"/>
      <c r="AG19" s="9"/>
      <c r="AH19" s="9"/>
      <c r="AQ19" s="7">
        <f t="shared" ca="1" si="7"/>
        <v>0.58675624267781079</v>
      </c>
      <c r="AR19" s="8">
        <f t="shared" ca="1" si="1"/>
        <v>16</v>
      </c>
      <c r="AS19" s="9"/>
      <c r="AT19" s="9">
        <v>19</v>
      </c>
      <c r="AU19" s="9">
        <v>6</v>
      </c>
      <c r="AV19" s="9">
        <v>7</v>
      </c>
    </row>
    <row r="20" spans="1:48" ht="45" customHeight="1" x14ac:dyDescent="0.25">
      <c r="A20" s="16"/>
      <c r="B20" s="34"/>
      <c r="C20" s="34"/>
      <c r="D20" s="34"/>
      <c r="E20" s="32"/>
      <c r="F20" s="33"/>
      <c r="G20" s="34"/>
      <c r="H20" s="34"/>
      <c r="I20" s="34"/>
      <c r="J20" s="32"/>
      <c r="K20" s="33"/>
      <c r="L20" s="34"/>
      <c r="M20" s="34"/>
      <c r="N20" s="34"/>
      <c r="O20" s="18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E20" s="7"/>
      <c r="AF20" s="8"/>
      <c r="AG20" s="9"/>
      <c r="AH20" s="9"/>
      <c r="AQ20" s="7">
        <f t="shared" ca="1" si="7"/>
        <v>0.21041882756344565</v>
      </c>
      <c r="AR20" s="8">
        <f t="shared" ca="1" si="1"/>
        <v>31</v>
      </c>
      <c r="AS20" s="9"/>
      <c r="AT20" s="9">
        <v>20</v>
      </c>
      <c r="AU20" s="9">
        <v>6</v>
      </c>
      <c r="AV20" s="9">
        <v>8</v>
      </c>
    </row>
    <row r="21" spans="1:48" ht="12.95" customHeight="1" x14ac:dyDescent="0.25">
      <c r="A21" s="19"/>
      <c r="B21" s="35"/>
      <c r="C21" s="35"/>
      <c r="D21" s="35"/>
      <c r="E21" s="36"/>
      <c r="F21" s="37"/>
      <c r="G21" s="35"/>
      <c r="H21" s="35"/>
      <c r="I21" s="35"/>
      <c r="J21" s="36"/>
      <c r="K21" s="37"/>
      <c r="L21" s="35"/>
      <c r="M21" s="35"/>
      <c r="N21" s="35"/>
      <c r="O21" s="21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E21" s="7"/>
      <c r="AF21" s="8"/>
      <c r="AG21" s="9"/>
      <c r="AH21" s="9"/>
      <c r="AQ21" s="7">
        <f t="shared" ca="1" si="7"/>
        <v>0.54859492060243931</v>
      </c>
      <c r="AR21" s="8">
        <f t="shared" ca="1" si="1"/>
        <v>18</v>
      </c>
      <c r="AS21" s="9"/>
      <c r="AT21" s="9">
        <v>21</v>
      </c>
      <c r="AU21" s="9">
        <v>6</v>
      </c>
      <c r="AV21" s="9">
        <v>9</v>
      </c>
    </row>
    <row r="22" spans="1:48" ht="12.95" customHeight="1" x14ac:dyDescent="0.25">
      <c r="A22" s="13"/>
      <c r="B22" s="38"/>
      <c r="C22" s="39"/>
      <c r="D22" s="39"/>
      <c r="E22" s="40"/>
      <c r="F22" s="41"/>
      <c r="G22" s="38"/>
      <c r="H22" s="39"/>
      <c r="I22" s="39"/>
      <c r="J22" s="40"/>
      <c r="K22" s="41"/>
      <c r="L22" s="38"/>
      <c r="M22" s="39"/>
      <c r="N22" s="39"/>
      <c r="O22" s="1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E22" s="7"/>
      <c r="AF22" s="8"/>
      <c r="AG22" s="9"/>
      <c r="AH22" s="9"/>
      <c r="AQ22" s="7">
        <f t="shared" ca="1" si="7"/>
        <v>0.92557663200628904</v>
      </c>
      <c r="AR22" s="8">
        <f t="shared" ca="1" si="1"/>
        <v>2</v>
      </c>
      <c r="AS22" s="9"/>
      <c r="AT22" s="9">
        <v>22</v>
      </c>
      <c r="AU22" s="9">
        <v>7</v>
      </c>
      <c r="AV22" s="9">
        <v>3</v>
      </c>
    </row>
    <row r="23" spans="1:48" ht="39.950000000000003" customHeight="1" x14ac:dyDescent="0.25">
      <c r="A23" s="16"/>
      <c r="B23" s="31"/>
      <c r="C23" s="17">
        <f ca="1">AB11</f>
        <v>1</v>
      </c>
      <c r="D23" s="17">
        <f ca="1">AN11</f>
        <v>6</v>
      </c>
      <c r="E23" s="32"/>
      <c r="F23" s="33"/>
      <c r="G23" s="31"/>
      <c r="H23" s="17">
        <f ca="1">AB12</f>
        <v>8</v>
      </c>
      <c r="I23" s="17">
        <f ca="1">AN12</f>
        <v>5</v>
      </c>
      <c r="J23" s="32"/>
      <c r="K23" s="33"/>
      <c r="L23" s="31"/>
      <c r="M23" s="17">
        <f ca="1">AB13</f>
        <v>6</v>
      </c>
      <c r="N23" s="17">
        <f ca="1">AN13</f>
        <v>7</v>
      </c>
      <c r="O23" s="18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E23" s="7"/>
      <c r="AF23" s="8"/>
      <c r="AG23" s="9"/>
      <c r="AH23" s="9"/>
      <c r="AQ23" s="7">
        <f t="shared" ca="1" si="7"/>
        <v>0.14775126809729888</v>
      </c>
      <c r="AR23" s="8">
        <f t="shared" ca="1" si="1"/>
        <v>37</v>
      </c>
      <c r="AS23" s="9"/>
      <c r="AT23" s="9">
        <v>23</v>
      </c>
      <c r="AU23" s="9">
        <v>7</v>
      </c>
      <c r="AV23" s="9">
        <v>4</v>
      </c>
    </row>
    <row r="24" spans="1:48" ht="38.1" customHeight="1" x14ac:dyDescent="0.25">
      <c r="A24" s="26"/>
      <c r="B24" s="25" t="s">
        <v>0</v>
      </c>
      <c r="C24" s="17">
        <f ca="1">AC11</f>
        <v>0</v>
      </c>
      <c r="D24" s="17">
        <f ca="1">AO11</f>
        <v>9</v>
      </c>
      <c r="E24" s="32"/>
      <c r="F24" s="33"/>
      <c r="G24" s="25" t="s">
        <v>0</v>
      </c>
      <c r="H24" s="17">
        <f ca="1">AC12</f>
        <v>0</v>
      </c>
      <c r="I24" s="17">
        <f ca="1">AO12</f>
        <v>7</v>
      </c>
      <c r="J24" s="32"/>
      <c r="K24" s="33"/>
      <c r="L24" s="25" t="s">
        <v>0</v>
      </c>
      <c r="M24" s="17">
        <f ca="1">AC13</f>
        <v>0</v>
      </c>
      <c r="N24" s="17">
        <f ca="1">AO13</f>
        <v>4</v>
      </c>
      <c r="O24" s="27"/>
      <c r="P24" s="9"/>
      <c r="Q24" s="9"/>
      <c r="Z24" s="9"/>
      <c r="AE24" s="7"/>
      <c r="AF24" s="8"/>
      <c r="AG24" s="9"/>
      <c r="AH24" s="9"/>
      <c r="AQ24" s="7">
        <f t="shared" ca="1" si="7"/>
        <v>0.50820100290516534</v>
      </c>
      <c r="AR24" s="8">
        <f t="shared" ca="1" si="1"/>
        <v>19</v>
      </c>
      <c r="AS24" s="9"/>
      <c r="AT24" s="9">
        <v>24</v>
      </c>
      <c r="AU24" s="9">
        <v>7</v>
      </c>
      <c r="AV24" s="9">
        <v>5</v>
      </c>
    </row>
    <row r="25" spans="1:48" ht="26.1" customHeight="1" x14ac:dyDescent="0.25">
      <c r="A25" s="26"/>
      <c r="B25" s="25"/>
      <c r="C25" s="29" t="s">
        <v>3</v>
      </c>
      <c r="D25" s="17"/>
      <c r="E25" s="32"/>
      <c r="F25" s="33"/>
      <c r="G25" s="25"/>
      <c r="H25" s="29" t="s">
        <v>3</v>
      </c>
      <c r="I25" s="17"/>
      <c r="J25" s="32"/>
      <c r="K25" s="33"/>
      <c r="L25" s="25"/>
      <c r="M25" s="29" t="s">
        <v>3</v>
      </c>
      <c r="N25" s="17"/>
      <c r="O25" s="27"/>
      <c r="P25" s="9"/>
      <c r="Q25" s="9"/>
      <c r="Z25" s="9"/>
      <c r="AH25" s="9"/>
      <c r="AQ25" s="7">
        <f t="shared" ca="1" si="7"/>
        <v>0.28637643428516391</v>
      </c>
      <c r="AR25" s="8">
        <f t="shared" ca="1" si="1"/>
        <v>28</v>
      </c>
      <c r="AS25" s="9"/>
      <c r="AT25" s="9">
        <v>25</v>
      </c>
      <c r="AU25" s="9">
        <v>7</v>
      </c>
      <c r="AV25" s="9">
        <v>6</v>
      </c>
    </row>
    <row r="26" spans="1:48" ht="45" customHeight="1" x14ac:dyDescent="0.25">
      <c r="A26" s="16"/>
      <c r="B26" s="34"/>
      <c r="C26" s="43"/>
      <c r="D26" s="43"/>
      <c r="E26" s="32"/>
      <c r="F26" s="33"/>
      <c r="G26" s="34"/>
      <c r="H26" s="43"/>
      <c r="I26" s="43"/>
      <c r="J26" s="32"/>
      <c r="K26" s="33"/>
      <c r="L26" s="34"/>
      <c r="M26" s="43"/>
      <c r="N26" s="43"/>
      <c r="O26" s="18"/>
      <c r="P26" s="9"/>
      <c r="Q26" s="9"/>
      <c r="Z26" s="9"/>
      <c r="AH26" s="9"/>
      <c r="AQ26" s="7">
        <f t="shared" ca="1" si="7"/>
        <v>0.29009312049500757</v>
      </c>
      <c r="AR26" s="8">
        <f t="shared" ca="1" si="1"/>
        <v>27</v>
      </c>
      <c r="AS26" s="9"/>
      <c r="AT26" s="9">
        <v>26</v>
      </c>
      <c r="AU26" s="9">
        <v>7</v>
      </c>
      <c r="AV26" s="9">
        <v>7</v>
      </c>
    </row>
    <row r="27" spans="1:48" ht="12.95" customHeight="1" x14ac:dyDescent="0.25">
      <c r="A27" s="19"/>
      <c r="B27" s="20"/>
      <c r="C27" s="20"/>
      <c r="D27" s="20"/>
      <c r="E27" s="21"/>
      <c r="F27" s="19"/>
      <c r="G27" s="20"/>
      <c r="H27" s="20"/>
      <c r="I27" s="20"/>
      <c r="J27" s="21"/>
      <c r="K27" s="19"/>
      <c r="L27" s="20"/>
      <c r="M27" s="20"/>
      <c r="N27" s="20"/>
      <c r="O27" s="21"/>
      <c r="P27" s="9"/>
      <c r="Q27" s="9"/>
      <c r="Z27" s="9"/>
      <c r="AH27" s="9"/>
      <c r="AQ27" s="7">
        <f t="shared" ca="1" si="7"/>
        <v>3.6361619094211539E-2</v>
      </c>
      <c r="AR27" s="8">
        <f t="shared" ca="1" si="1"/>
        <v>43</v>
      </c>
      <c r="AS27" s="9"/>
      <c r="AT27" s="9">
        <v>27</v>
      </c>
      <c r="AU27" s="9">
        <v>7</v>
      </c>
      <c r="AV27" s="9">
        <v>8</v>
      </c>
    </row>
    <row r="28" spans="1:48" ht="33.75" customHeight="1" thickBot="1" x14ac:dyDescent="0.3">
      <c r="A28" s="89" t="str">
        <f t="shared" ref="A28:N28" si="11">A1</f>
        <v>たし算 ひっ算 2けた＋1けた 下○つき 一位くり上がり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90">
        <f t="shared" si="11"/>
        <v>1</v>
      </c>
      <c r="O28" s="90"/>
      <c r="P28" s="9"/>
      <c r="Q28" s="9"/>
      <c r="Z28" s="9"/>
      <c r="AH28" s="9"/>
      <c r="AQ28" s="7">
        <f t="shared" ca="1" si="7"/>
        <v>0.7033677043297728</v>
      </c>
      <c r="AR28" s="8">
        <f t="shared" ca="1" si="1"/>
        <v>12</v>
      </c>
      <c r="AS28" s="9"/>
      <c r="AT28" s="9">
        <v>28</v>
      </c>
      <c r="AU28" s="9">
        <v>7</v>
      </c>
      <c r="AV28" s="9">
        <v>9</v>
      </c>
    </row>
    <row r="29" spans="1:48" ht="38.25" customHeight="1" thickBot="1" x14ac:dyDescent="0.3">
      <c r="B29" s="81" t="str">
        <f t="shared" ref="B29:E29" si="12">B2</f>
        <v>　　月　　日</v>
      </c>
      <c r="C29" s="82"/>
      <c r="D29" s="83"/>
      <c r="E29" s="81" t="str">
        <f t="shared" si="12"/>
        <v>名前</v>
      </c>
      <c r="F29" s="82"/>
      <c r="G29" s="82"/>
      <c r="H29" s="84"/>
      <c r="I29" s="85"/>
      <c r="J29" s="85"/>
      <c r="K29" s="85"/>
      <c r="L29" s="85"/>
      <c r="M29" s="85"/>
      <c r="N29" s="86"/>
      <c r="P29" s="9"/>
      <c r="Q29" s="9"/>
      <c r="Z29" s="9"/>
      <c r="AH29" s="9"/>
      <c r="AQ29" s="7">
        <f t="shared" ca="1" si="7"/>
        <v>0.18953416747475105</v>
      </c>
      <c r="AR29" s="8">
        <f t="shared" ca="1" si="1"/>
        <v>34</v>
      </c>
      <c r="AS29" s="9"/>
      <c r="AT29" s="9">
        <v>29</v>
      </c>
      <c r="AU29" s="9">
        <v>8</v>
      </c>
      <c r="AV29" s="9">
        <v>2</v>
      </c>
    </row>
    <row r="30" spans="1:48" ht="15" customHeight="1" x14ac:dyDescent="0.25">
      <c r="B30" s="11"/>
      <c r="C30" s="11"/>
      <c r="D30" s="11"/>
      <c r="E30" s="11"/>
      <c r="F30" s="11"/>
      <c r="G30" s="11"/>
      <c r="H30" s="12"/>
      <c r="I30" s="12"/>
      <c r="J30" s="12"/>
      <c r="K30" s="12"/>
      <c r="L30" s="12"/>
      <c r="M30" s="12"/>
      <c r="P30" s="9"/>
      <c r="Q30" s="9"/>
      <c r="S30" s="9"/>
      <c r="T30" s="9"/>
      <c r="U30" s="9"/>
      <c r="V30" s="9"/>
      <c r="W30" s="9"/>
      <c r="X30" s="9"/>
      <c r="Y30" s="65" t="str">
        <f>Y1</f>
        <v>くり上がり</v>
      </c>
      <c r="Z30" s="9"/>
      <c r="AH30" s="9"/>
      <c r="AQ30" s="7">
        <f t="shared" ca="1" si="7"/>
        <v>0.73642923492273826</v>
      </c>
      <c r="AR30" s="8">
        <f t="shared" ca="1" si="1"/>
        <v>10</v>
      </c>
      <c r="AS30" s="9"/>
      <c r="AT30" s="9">
        <v>30</v>
      </c>
      <c r="AU30" s="9">
        <v>8</v>
      </c>
      <c r="AV30" s="9">
        <v>3</v>
      </c>
    </row>
    <row r="31" spans="1:48" ht="12.95" customHeight="1" x14ac:dyDescent="0.25">
      <c r="A31" s="13"/>
      <c r="B31" s="24"/>
      <c r="C31" s="14"/>
      <c r="D31" s="14"/>
      <c r="E31" s="15"/>
      <c r="F31" s="13"/>
      <c r="G31" s="24"/>
      <c r="H31" s="14"/>
      <c r="I31" s="14"/>
      <c r="J31" s="15"/>
      <c r="K31" s="13"/>
      <c r="L31" s="24"/>
      <c r="M31" s="14"/>
      <c r="N31" s="14"/>
      <c r="O31" s="15"/>
      <c r="P31" s="9"/>
      <c r="Q31" s="9"/>
      <c r="R31" s="9">
        <f t="shared" ref="R31:W42" si="13">R2</f>
        <v>1</v>
      </c>
      <c r="S31" s="66">
        <f t="shared" ca="1" si="13"/>
        <v>38</v>
      </c>
      <c r="T31" s="67" t="str">
        <f t="shared" si="13"/>
        <v>＋</v>
      </c>
      <c r="U31" s="68">
        <f t="shared" ca="1" si="13"/>
        <v>3</v>
      </c>
      <c r="V31" s="69" t="str">
        <f t="shared" si="13"/>
        <v>＝</v>
      </c>
      <c r="W31" s="70">
        <f t="shared" ca="1" si="13"/>
        <v>41</v>
      </c>
      <c r="X31" s="9"/>
      <c r="Y31" s="71">
        <f ca="1">IF(AN31+AO31&gt;9,1,"")</f>
        <v>1</v>
      </c>
      <c r="Z31" s="9"/>
      <c r="AA31" s="6">
        <f t="shared" ref="AA31:AC42" si="14">AA2</f>
        <v>1</v>
      </c>
      <c r="AB31" s="10">
        <f t="shared" ca="1" si="14"/>
        <v>3</v>
      </c>
      <c r="AC31" s="10">
        <f t="shared" ca="1" si="14"/>
        <v>0</v>
      </c>
      <c r="AD31" s="23"/>
      <c r="AE31" s="7"/>
      <c r="AF31" s="8"/>
      <c r="AG31" s="9"/>
      <c r="AH31" s="9"/>
      <c r="AM31" s="9">
        <f t="shared" ref="AM31:AO42" si="15">AM2</f>
        <v>1</v>
      </c>
      <c r="AN31" s="10">
        <f t="shared" ca="1" si="15"/>
        <v>8</v>
      </c>
      <c r="AO31" s="10">
        <f t="shared" ca="1" si="15"/>
        <v>3</v>
      </c>
      <c r="AQ31" s="7">
        <f t="shared" ca="1" si="7"/>
        <v>0.90683596537394817</v>
      </c>
      <c r="AR31" s="8">
        <f t="shared" ca="1" si="1"/>
        <v>3</v>
      </c>
      <c r="AS31" s="9"/>
      <c r="AT31" s="9">
        <v>31</v>
      </c>
      <c r="AU31" s="9">
        <v>8</v>
      </c>
      <c r="AV31" s="9">
        <v>4</v>
      </c>
    </row>
    <row r="32" spans="1:48" ht="39.950000000000003" customHeight="1" x14ac:dyDescent="0.25">
      <c r="A32" s="16"/>
      <c r="B32" s="31"/>
      <c r="C32" s="25">
        <f t="shared" ref="C32:N32" ca="1" si="16">C5</f>
        <v>3</v>
      </c>
      <c r="D32" s="25">
        <f t="shared" ca="1" si="16"/>
        <v>8</v>
      </c>
      <c r="E32" s="32"/>
      <c r="F32" s="33"/>
      <c r="G32" s="31"/>
      <c r="H32" s="25">
        <f t="shared" ca="1" si="16"/>
        <v>4</v>
      </c>
      <c r="I32" s="25">
        <f t="shared" ca="1" si="16"/>
        <v>3</v>
      </c>
      <c r="J32" s="32"/>
      <c r="K32" s="33"/>
      <c r="L32" s="31"/>
      <c r="M32" s="25">
        <f t="shared" ca="1" si="16"/>
        <v>2</v>
      </c>
      <c r="N32" s="25">
        <f t="shared" ca="1" si="16"/>
        <v>8</v>
      </c>
      <c r="O32" s="18"/>
      <c r="P32" s="9"/>
      <c r="Q32" s="9"/>
      <c r="R32" s="9">
        <f t="shared" si="13"/>
        <v>2</v>
      </c>
      <c r="S32" s="66">
        <f t="shared" ca="1" si="13"/>
        <v>43</v>
      </c>
      <c r="T32" s="67" t="str">
        <f t="shared" si="13"/>
        <v>＋</v>
      </c>
      <c r="U32" s="68">
        <f t="shared" ca="1" si="13"/>
        <v>7</v>
      </c>
      <c r="V32" s="69" t="str">
        <f t="shared" si="13"/>
        <v>＝</v>
      </c>
      <c r="W32" s="70">
        <f t="shared" ca="1" si="13"/>
        <v>50</v>
      </c>
      <c r="X32" s="9"/>
      <c r="Y32" s="71">
        <f t="shared" ref="Y32:Y42" ca="1" si="17">IF(AN32+AO32&gt;9,1,"")</f>
        <v>1</v>
      </c>
      <c r="Z32" s="9"/>
      <c r="AA32" s="6">
        <f t="shared" si="14"/>
        <v>2</v>
      </c>
      <c r="AB32" s="10">
        <f t="shared" ca="1" si="14"/>
        <v>4</v>
      </c>
      <c r="AC32" s="10">
        <f t="shared" ca="1" si="14"/>
        <v>0</v>
      </c>
      <c r="AD32" s="23"/>
      <c r="AE32" s="7"/>
      <c r="AF32" s="8"/>
      <c r="AG32" s="9"/>
      <c r="AH32" s="9"/>
      <c r="AM32" s="9">
        <f t="shared" si="15"/>
        <v>2</v>
      </c>
      <c r="AN32" s="10">
        <f t="shared" ca="1" si="15"/>
        <v>3</v>
      </c>
      <c r="AO32" s="10">
        <f t="shared" ca="1" si="15"/>
        <v>7</v>
      </c>
      <c r="AQ32" s="7">
        <f t="shared" ca="1" si="7"/>
        <v>0.13448374259582119</v>
      </c>
      <c r="AR32" s="8">
        <f t="shared" ca="1" si="1"/>
        <v>40</v>
      </c>
      <c r="AS32" s="9"/>
      <c r="AT32" s="9">
        <v>32</v>
      </c>
      <c r="AU32" s="9">
        <v>8</v>
      </c>
      <c r="AV32" s="9">
        <v>5</v>
      </c>
    </row>
    <row r="33" spans="1:48" ht="38.1" customHeight="1" x14ac:dyDescent="0.25">
      <c r="A33" s="26"/>
      <c r="B33" s="25" t="str">
        <f t="shared" ref="B33:N33" si="18">B6</f>
        <v>＋</v>
      </c>
      <c r="C33" s="25">
        <f t="shared" ca="1" si="18"/>
        <v>0</v>
      </c>
      <c r="D33" s="25">
        <f t="shared" ca="1" si="18"/>
        <v>3</v>
      </c>
      <c r="E33" s="32"/>
      <c r="F33" s="33"/>
      <c r="G33" s="25" t="str">
        <f t="shared" si="18"/>
        <v>＋</v>
      </c>
      <c r="H33" s="25">
        <f t="shared" ca="1" si="18"/>
        <v>0</v>
      </c>
      <c r="I33" s="25">
        <f t="shared" ca="1" si="18"/>
        <v>7</v>
      </c>
      <c r="J33" s="32"/>
      <c r="K33" s="33"/>
      <c r="L33" s="25" t="str">
        <f t="shared" si="18"/>
        <v>＋</v>
      </c>
      <c r="M33" s="25">
        <f t="shared" ca="1" si="18"/>
        <v>0</v>
      </c>
      <c r="N33" s="25">
        <f t="shared" ca="1" si="18"/>
        <v>6</v>
      </c>
      <c r="O33" s="27"/>
      <c r="P33" s="9"/>
      <c r="Q33" s="9"/>
      <c r="R33" s="9">
        <f t="shared" si="13"/>
        <v>3</v>
      </c>
      <c r="S33" s="66">
        <f t="shared" ca="1" si="13"/>
        <v>28</v>
      </c>
      <c r="T33" s="67" t="str">
        <f t="shared" si="13"/>
        <v>＋</v>
      </c>
      <c r="U33" s="68">
        <f t="shared" ca="1" si="13"/>
        <v>6</v>
      </c>
      <c r="V33" s="69" t="str">
        <f t="shared" si="13"/>
        <v>＝</v>
      </c>
      <c r="W33" s="70">
        <f t="shared" ca="1" si="13"/>
        <v>34</v>
      </c>
      <c r="X33" s="9"/>
      <c r="Y33" s="71">
        <f t="shared" ca="1" si="17"/>
        <v>1</v>
      </c>
      <c r="Z33" s="9"/>
      <c r="AA33" s="6">
        <f t="shared" si="14"/>
        <v>3</v>
      </c>
      <c r="AB33" s="10">
        <f t="shared" ca="1" si="14"/>
        <v>2</v>
      </c>
      <c r="AC33" s="10">
        <f t="shared" ca="1" si="14"/>
        <v>0</v>
      </c>
      <c r="AD33" s="23"/>
      <c r="AE33" s="7"/>
      <c r="AF33" s="8"/>
      <c r="AG33" s="9"/>
      <c r="AH33" s="9"/>
      <c r="AM33" s="9">
        <f t="shared" si="15"/>
        <v>3</v>
      </c>
      <c r="AN33" s="10">
        <f t="shared" ca="1" si="15"/>
        <v>8</v>
      </c>
      <c r="AO33" s="10">
        <f t="shared" ca="1" si="15"/>
        <v>6</v>
      </c>
      <c r="AQ33" s="7">
        <f t="shared" ca="1" si="7"/>
        <v>0.83124671126916683</v>
      </c>
      <c r="AR33" s="8">
        <f t="shared" ca="1" si="1"/>
        <v>7</v>
      </c>
      <c r="AS33" s="9"/>
      <c r="AT33" s="9">
        <v>33</v>
      </c>
      <c r="AU33" s="9">
        <v>8</v>
      </c>
      <c r="AV33" s="9">
        <v>6</v>
      </c>
    </row>
    <row r="34" spans="1:48" ht="26.1" customHeight="1" x14ac:dyDescent="0.25">
      <c r="A34" s="26"/>
      <c r="B34" s="25"/>
      <c r="C34" s="28" t="str">
        <f ca="1">IF(Y31=1,"①","○")</f>
        <v>①</v>
      </c>
      <c r="D34" s="25"/>
      <c r="E34" s="32"/>
      <c r="F34" s="33"/>
      <c r="G34" s="25"/>
      <c r="H34" s="28" t="str">
        <f ca="1">IF(Y32=1,"①","○")</f>
        <v>①</v>
      </c>
      <c r="I34" s="25"/>
      <c r="J34" s="32"/>
      <c r="K34" s="33"/>
      <c r="L34" s="25"/>
      <c r="M34" s="28" t="str">
        <f ca="1">IF(Y33=1,"①","○")</f>
        <v>①</v>
      </c>
      <c r="N34" s="25"/>
      <c r="O34" s="27"/>
      <c r="P34" s="9"/>
      <c r="Q34" s="9"/>
      <c r="R34" s="9">
        <f t="shared" si="13"/>
        <v>4</v>
      </c>
      <c r="S34" s="66">
        <f t="shared" ca="1" si="13"/>
        <v>33</v>
      </c>
      <c r="T34" s="67" t="str">
        <f t="shared" si="13"/>
        <v>＋</v>
      </c>
      <c r="U34" s="68">
        <f t="shared" ca="1" si="13"/>
        <v>8</v>
      </c>
      <c r="V34" s="69" t="str">
        <f t="shared" si="13"/>
        <v>＝</v>
      </c>
      <c r="W34" s="70">
        <f t="shared" ca="1" si="13"/>
        <v>41</v>
      </c>
      <c r="X34" s="9"/>
      <c r="Y34" s="71">
        <f t="shared" ca="1" si="17"/>
        <v>1</v>
      </c>
      <c r="Z34" s="9"/>
      <c r="AA34" s="6">
        <f t="shared" si="14"/>
        <v>4</v>
      </c>
      <c r="AB34" s="10">
        <f t="shared" ca="1" si="14"/>
        <v>3</v>
      </c>
      <c r="AC34" s="10">
        <f t="shared" ca="1" si="14"/>
        <v>0</v>
      </c>
      <c r="AD34" s="23"/>
      <c r="AE34" s="7"/>
      <c r="AF34" s="8"/>
      <c r="AG34" s="9"/>
      <c r="AH34" s="9"/>
      <c r="AM34" s="6">
        <f t="shared" si="15"/>
        <v>4</v>
      </c>
      <c r="AN34" s="6">
        <f t="shared" ca="1" si="15"/>
        <v>3</v>
      </c>
      <c r="AO34" s="6">
        <f t="shared" ca="1" si="15"/>
        <v>8</v>
      </c>
      <c r="AQ34" s="7">
        <f t="shared" ca="1" si="7"/>
        <v>5.2204186228656302E-2</v>
      </c>
      <c r="AR34" s="8">
        <f t="shared" ca="1" si="1"/>
        <v>42</v>
      </c>
      <c r="AS34" s="9"/>
      <c r="AT34" s="9">
        <v>34</v>
      </c>
      <c r="AU34" s="9">
        <v>8</v>
      </c>
      <c r="AV34" s="9">
        <v>7</v>
      </c>
    </row>
    <row r="35" spans="1:48" ht="45" customHeight="1" x14ac:dyDescent="0.25">
      <c r="A35" s="16"/>
      <c r="B35" s="34"/>
      <c r="C35" s="44">
        <f ca="1">MOD(ROUNDDOWN(W31/10,0),10)</f>
        <v>4</v>
      </c>
      <c r="D35" s="44">
        <f ca="1">MOD(W31,10)</f>
        <v>1</v>
      </c>
      <c r="E35" s="32"/>
      <c r="F35" s="33"/>
      <c r="G35" s="34"/>
      <c r="H35" s="44">
        <f ca="1">MOD(ROUNDDOWN(W32/10,0),10)</f>
        <v>5</v>
      </c>
      <c r="I35" s="44">
        <f ca="1">MOD(W32,10)</f>
        <v>0</v>
      </c>
      <c r="J35" s="32"/>
      <c r="K35" s="33"/>
      <c r="L35" s="34"/>
      <c r="M35" s="44">
        <f ca="1">MOD(ROUNDDOWN(W33/10,0),10)</f>
        <v>3</v>
      </c>
      <c r="N35" s="44">
        <f ca="1">MOD(W33,10)</f>
        <v>4</v>
      </c>
      <c r="O35" s="18"/>
      <c r="P35" s="9"/>
      <c r="Q35" s="9"/>
      <c r="R35" s="9">
        <f t="shared" si="13"/>
        <v>5</v>
      </c>
      <c r="S35" s="66">
        <f t="shared" ca="1" si="13"/>
        <v>13</v>
      </c>
      <c r="T35" s="67" t="str">
        <f t="shared" si="13"/>
        <v>＋</v>
      </c>
      <c r="U35" s="68">
        <f t="shared" ca="1" si="13"/>
        <v>9</v>
      </c>
      <c r="V35" s="69" t="str">
        <f t="shared" si="13"/>
        <v>＝</v>
      </c>
      <c r="W35" s="70">
        <f t="shared" ca="1" si="13"/>
        <v>22</v>
      </c>
      <c r="X35" s="9"/>
      <c r="Y35" s="71">
        <f t="shared" ca="1" si="17"/>
        <v>1</v>
      </c>
      <c r="Z35" s="9"/>
      <c r="AA35" s="6">
        <f t="shared" si="14"/>
        <v>5</v>
      </c>
      <c r="AB35" s="10">
        <f t="shared" ca="1" si="14"/>
        <v>1</v>
      </c>
      <c r="AC35" s="10">
        <f t="shared" ca="1" si="14"/>
        <v>0</v>
      </c>
      <c r="AD35" s="23"/>
      <c r="AE35" s="7"/>
      <c r="AF35" s="8"/>
      <c r="AG35" s="9"/>
      <c r="AH35" s="9"/>
      <c r="AM35" s="9">
        <f t="shared" si="15"/>
        <v>5</v>
      </c>
      <c r="AN35" s="10">
        <f t="shared" ca="1" si="15"/>
        <v>3</v>
      </c>
      <c r="AO35" s="10">
        <f t="shared" ca="1" si="15"/>
        <v>9</v>
      </c>
      <c r="AQ35" s="7">
        <f t="shared" ca="1" si="7"/>
        <v>0.56862271388589802</v>
      </c>
      <c r="AR35" s="8">
        <f t="shared" ca="1" si="1"/>
        <v>17</v>
      </c>
      <c r="AS35" s="9"/>
      <c r="AT35" s="9">
        <v>35</v>
      </c>
      <c r="AU35" s="9">
        <v>8</v>
      </c>
      <c r="AV35" s="9">
        <v>8</v>
      </c>
    </row>
    <row r="36" spans="1:48" ht="12.95" customHeight="1" x14ac:dyDescent="0.25">
      <c r="A36" s="19"/>
      <c r="B36" s="35"/>
      <c r="C36" s="35"/>
      <c r="D36" s="35"/>
      <c r="E36" s="36"/>
      <c r="F36" s="37"/>
      <c r="G36" s="35"/>
      <c r="H36" s="35"/>
      <c r="I36" s="35"/>
      <c r="J36" s="36"/>
      <c r="K36" s="37"/>
      <c r="L36" s="35"/>
      <c r="M36" s="35"/>
      <c r="N36" s="35"/>
      <c r="O36" s="21"/>
      <c r="P36" s="9"/>
      <c r="Q36" s="9"/>
      <c r="R36" s="9">
        <f t="shared" si="13"/>
        <v>6</v>
      </c>
      <c r="S36" s="66">
        <f t="shared" ca="1" si="13"/>
        <v>69</v>
      </c>
      <c r="T36" s="67" t="str">
        <f t="shared" si="13"/>
        <v>＋</v>
      </c>
      <c r="U36" s="68">
        <f t="shared" ca="1" si="13"/>
        <v>3</v>
      </c>
      <c r="V36" s="69" t="str">
        <f t="shared" si="13"/>
        <v>＝</v>
      </c>
      <c r="W36" s="70">
        <f t="shared" ca="1" si="13"/>
        <v>72</v>
      </c>
      <c r="X36" s="9"/>
      <c r="Y36" s="71">
        <f t="shared" ca="1" si="17"/>
        <v>1</v>
      </c>
      <c r="Z36" s="9"/>
      <c r="AA36" s="6">
        <f t="shared" si="14"/>
        <v>6</v>
      </c>
      <c r="AB36" s="10">
        <f t="shared" ca="1" si="14"/>
        <v>6</v>
      </c>
      <c r="AC36" s="10">
        <f t="shared" ca="1" si="14"/>
        <v>0</v>
      </c>
      <c r="AD36" s="23"/>
      <c r="AE36" s="7"/>
      <c r="AF36" s="8"/>
      <c r="AG36" s="9"/>
      <c r="AH36" s="9"/>
      <c r="AM36" s="9">
        <f t="shared" si="15"/>
        <v>6</v>
      </c>
      <c r="AN36" s="10">
        <f t="shared" ca="1" si="15"/>
        <v>9</v>
      </c>
      <c r="AO36" s="10">
        <f t="shared" ca="1" si="15"/>
        <v>3</v>
      </c>
      <c r="AQ36" s="7">
        <f t="shared" ca="1" si="7"/>
        <v>0.10376548414388487</v>
      </c>
      <c r="AR36" s="8">
        <f t="shared" ca="1" si="1"/>
        <v>41</v>
      </c>
      <c r="AS36" s="9"/>
      <c r="AT36" s="9">
        <v>36</v>
      </c>
      <c r="AU36" s="9">
        <v>8</v>
      </c>
      <c r="AV36" s="9">
        <v>9</v>
      </c>
    </row>
    <row r="37" spans="1:48" ht="12.95" customHeight="1" x14ac:dyDescent="0.25">
      <c r="A37" s="13"/>
      <c r="B37" s="38"/>
      <c r="C37" s="39"/>
      <c r="D37" s="39"/>
      <c r="E37" s="40"/>
      <c r="F37" s="41"/>
      <c r="G37" s="38"/>
      <c r="H37" s="39"/>
      <c r="I37" s="39"/>
      <c r="J37" s="40"/>
      <c r="K37" s="41"/>
      <c r="L37" s="38"/>
      <c r="M37" s="39"/>
      <c r="N37" s="39"/>
      <c r="O37" s="15"/>
      <c r="P37" s="9"/>
      <c r="Q37" s="9"/>
      <c r="R37" s="9">
        <f t="shared" si="13"/>
        <v>7</v>
      </c>
      <c r="S37" s="66">
        <f t="shared" ca="1" si="13"/>
        <v>74</v>
      </c>
      <c r="T37" s="67" t="str">
        <f t="shared" si="13"/>
        <v>＋</v>
      </c>
      <c r="U37" s="68">
        <f t="shared" ca="1" si="13"/>
        <v>7</v>
      </c>
      <c r="V37" s="69" t="str">
        <f t="shared" si="13"/>
        <v>＝</v>
      </c>
      <c r="W37" s="70">
        <f t="shared" ca="1" si="13"/>
        <v>81</v>
      </c>
      <c r="X37" s="9"/>
      <c r="Y37" s="71">
        <f t="shared" ca="1" si="17"/>
        <v>1</v>
      </c>
      <c r="Z37" s="9"/>
      <c r="AA37" s="6">
        <f t="shared" si="14"/>
        <v>7</v>
      </c>
      <c r="AB37" s="10">
        <f t="shared" ca="1" si="14"/>
        <v>7</v>
      </c>
      <c r="AC37" s="10">
        <f t="shared" ca="1" si="14"/>
        <v>0</v>
      </c>
      <c r="AD37" s="23"/>
      <c r="AE37" s="7"/>
      <c r="AF37" s="8"/>
      <c r="AG37" s="9"/>
      <c r="AH37" s="9"/>
      <c r="AM37" s="9">
        <f t="shared" si="15"/>
        <v>7</v>
      </c>
      <c r="AN37" s="10">
        <f t="shared" ca="1" si="15"/>
        <v>4</v>
      </c>
      <c r="AO37" s="10">
        <f t="shared" ca="1" si="15"/>
        <v>7</v>
      </c>
      <c r="AQ37" s="7">
        <f t="shared" ca="1" si="7"/>
        <v>0.67200023600346015</v>
      </c>
      <c r="AR37" s="8">
        <f t="shared" ca="1" si="1"/>
        <v>14</v>
      </c>
      <c r="AS37" s="9"/>
      <c r="AT37" s="9">
        <v>37</v>
      </c>
      <c r="AU37" s="9">
        <v>9</v>
      </c>
      <c r="AV37" s="9">
        <v>1</v>
      </c>
    </row>
    <row r="38" spans="1:48" ht="39.950000000000003" customHeight="1" x14ac:dyDescent="0.25">
      <c r="A38" s="16"/>
      <c r="B38" s="31"/>
      <c r="C38" s="17">
        <f t="shared" ref="C38:N38" ca="1" si="19">C11</f>
        <v>3</v>
      </c>
      <c r="D38" s="17">
        <f t="shared" ca="1" si="19"/>
        <v>3</v>
      </c>
      <c r="E38" s="32"/>
      <c r="F38" s="33"/>
      <c r="G38" s="31"/>
      <c r="H38" s="17">
        <f t="shared" ca="1" si="19"/>
        <v>1</v>
      </c>
      <c r="I38" s="17">
        <f t="shared" ca="1" si="19"/>
        <v>3</v>
      </c>
      <c r="J38" s="32"/>
      <c r="K38" s="33"/>
      <c r="L38" s="31"/>
      <c r="M38" s="17">
        <f t="shared" ca="1" si="19"/>
        <v>6</v>
      </c>
      <c r="N38" s="17">
        <f t="shared" ca="1" si="19"/>
        <v>9</v>
      </c>
      <c r="O38" s="18"/>
      <c r="P38" s="9"/>
      <c r="Q38" s="9"/>
      <c r="R38" s="9">
        <f t="shared" si="13"/>
        <v>8</v>
      </c>
      <c r="S38" s="66">
        <f t="shared" ca="1" si="13"/>
        <v>48</v>
      </c>
      <c r="T38" s="67" t="str">
        <f t="shared" si="13"/>
        <v>＋</v>
      </c>
      <c r="U38" s="68">
        <f t="shared" ca="1" si="13"/>
        <v>9</v>
      </c>
      <c r="V38" s="69" t="str">
        <f t="shared" si="13"/>
        <v>＝</v>
      </c>
      <c r="W38" s="70">
        <f t="shared" ca="1" si="13"/>
        <v>57</v>
      </c>
      <c r="X38" s="9"/>
      <c r="Y38" s="71">
        <f t="shared" ca="1" si="17"/>
        <v>1</v>
      </c>
      <c r="Z38" s="9"/>
      <c r="AA38" s="6">
        <f t="shared" si="14"/>
        <v>8</v>
      </c>
      <c r="AB38" s="10">
        <f t="shared" ca="1" si="14"/>
        <v>4</v>
      </c>
      <c r="AC38" s="10">
        <f t="shared" ca="1" si="14"/>
        <v>0</v>
      </c>
      <c r="AD38" s="23"/>
      <c r="AE38" s="7"/>
      <c r="AF38" s="8"/>
      <c r="AG38" s="9"/>
      <c r="AH38" s="9"/>
      <c r="AM38" s="9">
        <f t="shared" si="15"/>
        <v>8</v>
      </c>
      <c r="AN38" s="10">
        <f t="shared" ca="1" si="15"/>
        <v>8</v>
      </c>
      <c r="AO38" s="10">
        <f t="shared" ca="1" si="15"/>
        <v>9</v>
      </c>
      <c r="AQ38" s="7">
        <f t="shared" ca="1" si="7"/>
        <v>0.18325295349485893</v>
      </c>
      <c r="AR38" s="8">
        <f t="shared" ca="1" si="1"/>
        <v>35</v>
      </c>
      <c r="AS38" s="9"/>
      <c r="AT38" s="9">
        <v>38</v>
      </c>
      <c r="AU38" s="9">
        <v>9</v>
      </c>
      <c r="AV38" s="9">
        <v>2</v>
      </c>
    </row>
    <row r="39" spans="1:48" ht="38.1" customHeight="1" x14ac:dyDescent="0.25">
      <c r="A39" s="26"/>
      <c r="B39" s="25" t="str">
        <f t="shared" ref="B39:N39" si="20">B12</f>
        <v>＋</v>
      </c>
      <c r="C39" s="17">
        <f t="shared" ca="1" si="20"/>
        <v>0</v>
      </c>
      <c r="D39" s="17">
        <f t="shared" ca="1" si="20"/>
        <v>8</v>
      </c>
      <c r="E39" s="32"/>
      <c r="F39" s="33"/>
      <c r="G39" s="25" t="str">
        <f t="shared" si="20"/>
        <v>＋</v>
      </c>
      <c r="H39" s="17">
        <f t="shared" ca="1" si="20"/>
        <v>0</v>
      </c>
      <c r="I39" s="17">
        <f t="shared" ca="1" si="20"/>
        <v>9</v>
      </c>
      <c r="J39" s="32"/>
      <c r="K39" s="33"/>
      <c r="L39" s="25" t="str">
        <f t="shared" si="20"/>
        <v>＋</v>
      </c>
      <c r="M39" s="17">
        <f t="shared" ca="1" si="20"/>
        <v>0</v>
      </c>
      <c r="N39" s="17">
        <f t="shared" ca="1" si="20"/>
        <v>3</v>
      </c>
      <c r="O39" s="27"/>
      <c r="P39" s="9"/>
      <c r="Q39" s="9"/>
      <c r="R39" s="9">
        <f t="shared" si="13"/>
        <v>9</v>
      </c>
      <c r="S39" s="66">
        <f t="shared" ca="1" si="13"/>
        <v>29</v>
      </c>
      <c r="T39" s="67" t="str">
        <f t="shared" si="13"/>
        <v>＋</v>
      </c>
      <c r="U39" s="68">
        <f t="shared" ca="1" si="13"/>
        <v>9</v>
      </c>
      <c r="V39" s="69" t="str">
        <f t="shared" si="13"/>
        <v>＝</v>
      </c>
      <c r="W39" s="70">
        <f t="shared" ca="1" si="13"/>
        <v>38</v>
      </c>
      <c r="X39" s="9"/>
      <c r="Y39" s="71">
        <f t="shared" ca="1" si="17"/>
        <v>1</v>
      </c>
      <c r="Z39" s="9"/>
      <c r="AA39" s="6">
        <f t="shared" si="14"/>
        <v>9</v>
      </c>
      <c r="AB39" s="10">
        <f t="shared" ca="1" si="14"/>
        <v>2</v>
      </c>
      <c r="AC39" s="10">
        <f t="shared" ca="1" si="14"/>
        <v>0</v>
      </c>
      <c r="AD39" s="23"/>
      <c r="AE39" s="7"/>
      <c r="AF39" s="8"/>
      <c r="AG39" s="9"/>
      <c r="AH39" s="9"/>
      <c r="AM39" s="9">
        <f t="shared" si="15"/>
        <v>9</v>
      </c>
      <c r="AN39" s="10">
        <f t="shared" ca="1" si="15"/>
        <v>9</v>
      </c>
      <c r="AO39" s="10">
        <f t="shared" ca="1" si="15"/>
        <v>9</v>
      </c>
      <c r="AQ39" s="7">
        <f t="shared" ca="1" si="7"/>
        <v>0.94605245721749964</v>
      </c>
      <c r="AR39" s="8">
        <f t="shared" ca="1" si="1"/>
        <v>1</v>
      </c>
      <c r="AS39" s="9"/>
      <c r="AT39" s="9">
        <v>39</v>
      </c>
      <c r="AU39" s="9">
        <v>9</v>
      </c>
      <c r="AV39" s="9">
        <v>3</v>
      </c>
    </row>
    <row r="40" spans="1:48" ht="26.1" customHeight="1" x14ac:dyDescent="0.25">
      <c r="A40" s="26"/>
      <c r="B40" s="25"/>
      <c r="C40" s="28" t="str">
        <f ca="1">IF(Y34=1,"①","○")</f>
        <v>①</v>
      </c>
      <c r="D40" s="17"/>
      <c r="E40" s="32"/>
      <c r="F40" s="33"/>
      <c r="G40" s="25"/>
      <c r="H40" s="28" t="str">
        <f ca="1">IF(Y35=1,"①","○")</f>
        <v>①</v>
      </c>
      <c r="I40" s="17"/>
      <c r="J40" s="32"/>
      <c r="K40" s="33"/>
      <c r="L40" s="25"/>
      <c r="M40" s="28" t="str">
        <f ca="1">IF(Y36=1,"①","○")</f>
        <v>①</v>
      </c>
      <c r="N40" s="17"/>
      <c r="O40" s="27"/>
      <c r="P40" s="9"/>
      <c r="Q40" s="9"/>
      <c r="R40" s="9">
        <f t="shared" si="13"/>
        <v>10</v>
      </c>
      <c r="S40" s="66">
        <f t="shared" ca="1" si="13"/>
        <v>16</v>
      </c>
      <c r="T40" s="67" t="str">
        <f t="shared" si="13"/>
        <v>＋</v>
      </c>
      <c r="U40" s="68">
        <f t="shared" ca="1" si="13"/>
        <v>9</v>
      </c>
      <c r="V40" s="69" t="str">
        <f t="shared" si="13"/>
        <v>＝</v>
      </c>
      <c r="W40" s="70">
        <f t="shared" ca="1" si="13"/>
        <v>25</v>
      </c>
      <c r="X40" s="9"/>
      <c r="Y40" s="71">
        <f t="shared" ca="1" si="17"/>
        <v>1</v>
      </c>
      <c r="Z40" s="9"/>
      <c r="AA40" s="6">
        <f t="shared" si="14"/>
        <v>10</v>
      </c>
      <c r="AB40" s="10">
        <f t="shared" ca="1" si="14"/>
        <v>1</v>
      </c>
      <c r="AC40" s="10">
        <f t="shared" ca="1" si="14"/>
        <v>0</v>
      </c>
      <c r="AD40" s="23"/>
      <c r="AE40" s="7"/>
      <c r="AF40" s="8"/>
      <c r="AG40" s="9"/>
      <c r="AH40" s="9"/>
      <c r="AM40" s="9">
        <f t="shared" si="15"/>
        <v>10</v>
      </c>
      <c r="AN40" s="10">
        <f t="shared" ca="1" si="15"/>
        <v>6</v>
      </c>
      <c r="AO40" s="10">
        <f t="shared" ca="1" si="15"/>
        <v>9</v>
      </c>
      <c r="AQ40" s="7">
        <f t="shared" ca="1" si="7"/>
        <v>0.64568536099903695</v>
      </c>
      <c r="AR40" s="8">
        <f t="shared" ca="1" si="1"/>
        <v>15</v>
      </c>
      <c r="AS40" s="9"/>
      <c r="AT40" s="9">
        <v>40</v>
      </c>
      <c r="AU40" s="9">
        <v>9</v>
      </c>
      <c r="AV40" s="9">
        <v>4</v>
      </c>
    </row>
    <row r="41" spans="1:48" ht="45" customHeight="1" x14ac:dyDescent="0.25">
      <c r="A41" s="16"/>
      <c r="B41" s="42"/>
      <c r="C41" s="44">
        <f ca="1">MOD(ROUNDDOWN(W34/10,0),10)</f>
        <v>4</v>
      </c>
      <c r="D41" s="44">
        <f ca="1">MOD(W34,10)</f>
        <v>1</v>
      </c>
      <c r="E41" s="32"/>
      <c r="F41" s="33"/>
      <c r="G41" s="34"/>
      <c r="H41" s="44">
        <f ca="1">MOD(ROUNDDOWN(W35/10,0),10)</f>
        <v>2</v>
      </c>
      <c r="I41" s="44">
        <f ca="1">MOD(W35,10)</f>
        <v>2</v>
      </c>
      <c r="J41" s="32"/>
      <c r="K41" s="33"/>
      <c r="L41" s="34"/>
      <c r="M41" s="44">
        <f ca="1">MOD(ROUNDDOWN(W36/10,0),10)</f>
        <v>7</v>
      </c>
      <c r="N41" s="44">
        <f ca="1">MOD(W36,10)</f>
        <v>2</v>
      </c>
      <c r="O41" s="18"/>
      <c r="P41" s="9"/>
      <c r="Q41" s="9"/>
      <c r="R41" s="9">
        <f t="shared" si="13"/>
        <v>11</v>
      </c>
      <c r="S41" s="66">
        <f t="shared" ca="1" si="13"/>
        <v>85</v>
      </c>
      <c r="T41" s="67" t="str">
        <f t="shared" si="13"/>
        <v>＋</v>
      </c>
      <c r="U41" s="68">
        <f t="shared" ca="1" si="13"/>
        <v>7</v>
      </c>
      <c r="V41" s="69" t="str">
        <f t="shared" si="13"/>
        <v>＝</v>
      </c>
      <c r="W41" s="70">
        <f t="shared" ca="1" si="13"/>
        <v>92</v>
      </c>
      <c r="X41" s="9"/>
      <c r="Y41" s="71">
        <f t="shared" ca="1" si="17"/>
        <v>1</v>
      </c>
      <c r="Z41" s="9"/>
      <c r="AA41" s="6">
        <f t="shared" si="14"/>
        <v>11</v>
      </c>
      <c r="AB41" s="10">
        <f t="shared" ca="1" si="14"/>
        <v>8</v>
      </c>
      <c r="AC41" s="10">
        <f t="shared" ca="1" si="14"/>
        <v>0</v>
      </c>
      <c r="AD41" s="23"/>
      <c r="AE41" s="7"/>
      <c r="AF41" s="8"/>
      <c r="AG41" s="9"/>
      <c r="AH41" s="9"/>
      <c r="AM41" s="9">
        <f t="shared" si="15"/>
        <v>11</v>
      </c>
      <c r="AN41" s="10">
        <f t="shared" ca="1" si="15"/>
        <v>5</v>
      </c>
      <c r="AO41" s="10">
        <f t="shared" ca="1" si="15"/>
        <v>7</v>
      </c>
      <c r="AQ41" s="7">
        <f t="shared" ca="1" si="7"/>
        <v>0.20051383873091033</v>
      </c>
      <c r="AR41" s="8">
        <f t="shared" ca="1" si="1"/>
        <v>32</v>
      </c>
      <c r="AS41" s="9"/>
      <c r="AT41" s="9">
        <v>41</v>
      </c>
      <c r="AU41" s="9">
        <v>9</v>
      </c>
      <c r="AV41" s="9">
        <v>5</v>
      </c>
    </row>
    <row r="42" spans="1:48" ht="12.95" customHeight="1" x14ac:dyDescent="0.25">
      <c r="A42" s="19"/>
      <c r="B42" s="35"/>
      <c r="C42" s="35"/>
      <c r="D42" s="35"/>
      <c r="E42" s="36"/>
      <c r="F42" s="37"/>
      <c r="G42" s="35"/>
      <c r="H42" s="35"/>
      <c r="I42" s="35"/>
      <c r="J42" s="36"/>
      <c r="K42" s="37"/>
      <c r="L42" s="35"/>
      <c r="M42" s="35"/>
      <c r="N42" s="35"/>
      <c r="O42" s="21"/>
      <c r="P42" s="9"/>
      <c r="Q42" s="9"/>
      <c r="R42" s="9">
        <f t="shared" si="13"/>
        <v>12</v>
      </c>
      <c r="S42" s="66">
        <f t="shared" ca="1" si="13"/>
        <v>67</v>
      </c>
      <c r="T42" s="67" t="str">
        <f t="shared" si="13"/>
        <v>＋</v>
      </c>
      <c r="U42" s="68">
        <f t="shared" ca="1" si="13"/>
        <v>4</v>
      </c>
      <c r="V42" s="69" t="str">
        <f t="shared" si="13"/>
        <v>＝</v>
      </c>
      <c r="W42" s="70">
        <f t="shared" ca="1" si="13"/>
        <v>71</v>
      </c>
      <c r="X42" s="9"/>
      <c r="Y42" s="71">
        <f t="shared" ca="1" si="17"/>
        <v>1</v>
      </c>
      <c r="Z42" s="9"/>
      <c r="AA42" s="6">
        <f t="shared" si="14"/>
        <v>12</v>
      </c>
      <c r="AB42" s="10">
        <f t="shared" ca="1" si="14"/>
        <v>6</v>
      </c>
      <c r="AC42" s="10">
        <f t="shared" ca="1" si="14"/>
        <v>0</v>
      </c>
      <c r="AD42" s="23"/>
      <c r="AE42" s="7"/>
      <c r="AF42" s="8"/>
      <c r="AG42" s="9"/>
      <c r="AH42" s="9"/>
      <c r="AM42" s="9">
        <f t="shared" si="15"/>
        <v>12</v>
      </c>
      <c r="AN42" s="10">
        <f t="shared" ca="1" si="15"/>
        <v>7</v>
      </c>
      <c r="AO42" s="10">
        <f t="shared" ca="1" si="15"/>
        <v>4</v>
      </c>
      <c r="AQ42" s="7">
        <f t="shared" ca="1" si="7"/>
        <v>0.71008549273552557</v>
      </c>
      <c r="AR42" s="8">
        <f t="shared" ca="1" si="1"/>
        <v>11</v>
      </c>
      <c r="AS42" s="9"/>
      <c r="AT42" s="9">
        <v>42</v>
      </c>
      <c r="AU42" s="9">
        <v>9</v>
      </c>
      <c r="AV42" s="9">
        <v>6</v>
      </c>
    </row>
    <row r="43" spans="1:48" ht="12.95" customHeight="1" x14ac:dyDescent="0.25">
      <c r="A43" s="13"/>
      <c r="B43" s="38"/>
      <c r="C43" s="39"/>
      <c r="D43" s="39"/>
      <c r="E43" s="40"/>
      <c r="F43" s="41"/>
      <c r="G43" s="38"/>
      <c r="H43" s="39"/>
      <c r="I43" s="39"/>
      <c r="J43" s="40"/>
      <c r="K43" s="41"/>
      <c r="L43" s="38"/>
      <c r="M43" s="39"/>
      <c r="N43" s="39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E43" s="7"/>
      <c r="AF43" s="8"/>
      <c r="AG43" s="9"/>
      <c r="AH43" s="9"/>
      <c r="AQ43" s="7">
        <f t="shared" ca="1" si="7"/>
        <v>0.33207863323864517</v>
      </c>
      <c r="AR43" s="8">
        <f t="shared" ca="1" si="1"/>
        <v>24</v>
      </c>
      <c r="AS43" s="9"/>
      <c r="AT43" s="9">
        <v>43</v>
      </c>
      <c r="AU43" s="9">
        <v>9</v>
      </c>
      <c r="AV43" s="9">
        <v>7</v>
      </c>
    </row>
    <row r="44" spans="1:48" ht="39.950000000000003" customHeight="1" x14ac:dyDescent="0.25">
      <c r="A44" s="16"/>
      <c r="B44" s="31"/>
      <c r="C44" s="25">
        <f t="shared" ref="C44:N44" ca="1" si="21">C17</f>
        <v>7</v>
      </c>
      <c r="D44" s="25">
        <f t="shared" ca="1" si="21"/>
        <v>4</v>
      </c>
      <c r="E44" s="32"/>
      <c r="F44" s="33"/>
      <c r="G44" s="31"/>
      <c r="H44" s="25">
        <f t="shared" ca="1" si="21"/>
        <v>4</v>
      </c>
      <c r="I44" s="25">
        <f t="shared" ca="1" si="21"/>
        <v>8</v>
      </c>
      <c r="J44" s="32"/>
      <c r="K44" s="33"/>
      <c r="L44" s="31"/>
      <c r="M44" s="25">
        <f t="shared" ca="1" si="21"/>
        <v>2</v>
      </c>
      <c r="N44" s="25">
        <f t="shared" ca="1" si="21"/>
        <v>9</v>
      </c>
      <c r="O44" s="1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E44" s="7"/>
      <c r="AF44" s="8"/>
      <c r="AG44" s="9"/>
      <c r="AH44" s="9"/>
      <c r="AQ44" s="7">
        <f t="shared" ca="1" si="7"/>
        <v>0.39059115409439615</v>
      </c>
      <c r="AR44" s="8">
        <f t="shared" ca="1" si="1"/>
        <v>22</v>
      </c>
      <c r="AS44" s="9"/>
      <c r="AT44" s="9">
        <v>44</v>
      </c>
      <c r="AU44" s="9">
        <v>9</v>
      </c>
      <c r="AV44" s="9">
        <v>8</v>
      </c>
    </row>
    <row r="45" spans="1:48" ht="38.1" customHeight="1" x14ac:dyDescent="0.25">
      <c r="A45" s="26"/>
      <c r="B45" s="25" t="str">
        <f t="shared" ref="B45:N45" si="22">B18</f>
        <v>＋</v>
      </c>
      <c r="C45" s="25">
        <f t="shared" ca="1" si="22"/>
        <v>0</v>
      </c>
      <c r="D45" s="25">
        <f t="shared" ca="1" si="22"/>
        <v>7</v>
      </c>
      <c r="E45" s="32"/>
      <c r="F45" s="33"/>
      <c r="G45" s="25" t="str">
        <f t="shared" si="22"/>
        <v>＋</v>
      </c>
      <c r="H45" s="25">
        <f t="shared" ca="1" si="22"/>
        <v>0</v>
      </c>
      <c r="I45" s="25">
        <f t="shared" ca="1" si="22"/>
        <v>9</v>
      </c>
      <c r="J45" s="32"/>
      <c r="K45" s="33"/>
      <c r="L45" s="25" t="str">
        <f t="shared" si="22"/>
        <v>＋</v>
      </c>
      <c r="M45" s="25">
        <f t="shared" ca="1" si="22"/>
        <v>0</v>
      </c>
      <c r="N45" s="25">
        <f t="shared" ca="1" si="22"/>
        <v>9</v>
      </c>
      <c r="O45" s="27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E45" s="7"/>
      <c r="AF45" s="8"/>
      <c r="AG45" s="9"/>
      <c r="AH45" s="9"/>
      <c r="AQ45" s="7">
        <f t="shared" ca="1" si="7"/>
        <v>0.74329245447582948</v>
      </c>
      <c r="AR45" s="8">
        <f t="shared" ca="1" si="1"/>
        <v>9</v>
      </c>
      <c r="AS45" s="9"/>
      <c r="AT45" s="9">
        <v>45</v>
      </c>
      <c r="AU45" s="9">
        <v>9</v>
      </c>
      <c r="AV45" s="9">
        <v>9</v>
      </c>
    </row>
    <row r="46" spans="1:48" ht="26.1" customHeight="1" x14ac:dyDescent="0.25">
      <c r="A46" s="26"/>
      <c r="B46" s="25"/>
      <c r="C46" s="28" t="str">
        <f ca="1">IF(Y37=1,"①","○")</f>
        <v>①</v>
      </c>
      <c r="D46" s="25"/>
      <c r="E46" s="32"/>
      <c r="F46" s="33"/>
      <c r="G46" s="25"/>
      <c r="H46" s="28" t="str">
        <f ca="1">IF(Y38=1,"①","○")</f>
        <v>①</v>
      </c>
      <c r="I46" s="25"/>
      <c r="J46" s="32"/>
      <c r="K46" s="33"/>
      <c r="L46" s="25"/>
      <c r="M46" s="28" t="str">
        <f ca="1">IF(Y39=1,"①","○")</f>
        <v>①</v>
      </c>
      <c r="N46" s="25"/>
      <c r="O46" s="27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E46" s="7"/>
      <c r="AF46" s="8"/>
      <c r="AG46" s="9"/>
      <c r="AH46" s="9"/>
      <c r="AQ46" s="7"/>
      <c r="AR46" s="8"/>
      <c r="AS46" s="9"/>
      <c r="AT46" s="9"/>
      <c r="AU46" s="9"/>
      <c r="AV46" s="9"/>
    </row>
    <row r="47" spans="1:48" ht="45" customHeight="1" x14ac:dyDescent="0.25">
      <c r="A47" s="16"/>
      <c r="B47" s="34"/>
      <c r="C47" s="44">
        <f ca="1">MOD(ROUNDDOWN(W37/10,0),10)</f>
        <v>8</v>
      </c>
      <c r="D47" s="44">
        <f ca="1">MOD(W37,10)</f>
        <v>1</v>
      </c>
      <c r="E47" s="32"/>
      <c r="F47" s="33"/>
      <c r="G47" s="34"/>
      <c r="H47" s="44">
        <f ca="1">MOD(ROUNDDOWN(W38/10,0),10)</f>
        <v>5</v>
      </c>
      <c r="I47" s="44">
        <f ca="1">MOD(W38,10)</f>
        <v>7</v>
      </c>
      <c r="J47" s="32"/>
      <c r="K47" s="33"/>
      <c r="L47" s="34"/>
      <c r="M47" s="44">
        <f ca="1">MOD(ROUNDDOWN(W39/10,0),10)</f>
        <v>3</v>
      </c>
      <c r="N47" s="44">
        <f ca="1">MOD(W39,10)</f>
        <v>8</v>
      </c>
      <c r="O47" s="18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E47" s="7"/>
      <c r="AF47" s="8"/>
      <c r="AG47" s="9"/>
      <c r="AH47" s="9"/>
      <c r="AQ47" s="7"/>
      <c r="AR47" s="8"/>
      <c r="AS47" s="9"/>
      <c r="AT47" s="9"/>
      <c r="AU47" s="9"/>
      <c r="AV47" s="9"/>
    </row>
    <row r="48" spans="1:48" ht="12.95" customHeight="1" x14ac:dyDescent="0.25">
      <c r="A48" s="19"/>
      <c r="B48" s="35"/>
      <c r="C48" s="35"/>
      <c r="D48" s="35"/>
      <c r="E48" s="36"/>
      <c r="F48" s="37"/>
      <c r="G48" s="35"/>
      <c r="H48" s="35"/>
      <c r="I48" s="35"/>
      <c r="J48" s="36"/>
      <c r="K48" s="37"/>
      <c r="L48" s="35"/>
      <c r="M48" s="35"/>
      <c r="N48" s="35"/>
      <c r="O48" s="21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E48" s="7"/>
      <c r="AF48" s="8"/>
      <c r="AG48" s="9"/>
      <c r="AH48" s="9"/>
      <c r="AQ48" s="7"/>
      <c r="AR48" s="8"/>
      <c r="AS48" s="9"/>
      <c r="AT48" s="9"/>
      <c r="AU48" s="9"/>
      <c r="AV48" s="9"/>
    </row>
    <row r="49" spans="1:48" ht="12.95" customHeight="1" x14ac:dyDescent="0.25">
      <c r="A49" s="13"/>
      <c r="B49" s="38"/>
      <c r="C49" s="39"/>
      <c r="D49" s="39"/>
      <c r="E49" s="40"/>
      <c r="F49" s="41"/>
      <c r="G49" s="38"/>
      <c r="H49" s="39"/>
      <c r="I49" s="39"/>
      <c r="J49" s="40"/>
      <c r="K49" s="41"/>
      <c r="L49" s="38"/>
      <c r="M49" s="39"/>
      <c r="N49" s="39"/>
      <c r="O49" s="15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E49" s="7"/>
      <c r="AF49" s="8"/>
      <c r="AG49" s="9"/>
      <c r="AH49" s="9"/>
      <c r="AQ49" s="7"/>
      <c r="AR49" s="8"/>
      <c r="AS49" s="9"/>
      <c r="AT49" s="9"/>
      <c r="AU49" s="9"/>
      <c r="AV49" s="9"/>
    </row>
    <row r="50" spans="1:48" ht="39.950000000000003" customHeight="1" x14ac:dyDescent="0.25">
      <c r="A50" s="16"/>
      <c r="B50" s="31"/>
      <c r="C50" s="17">
        <f t="shared" ref="C50:N50" ca="1" si="23">C23</f>
        <v>1</v>
      </c>
      <c r="D50" s="17">
        <f t="shared" ca="1" si="23"/>
        <v>6</v>
      </c>
      <c r="E50" s="32"/>
      <c r="F50" s="33"/>
      <c r="G50" s="31"/>
      <c r="H50" s="17">
        <f t="shared" ca="1" si="23"/>
        <v>8</v>
      </c>
      <c r="I50" s="17">
        <f t="shared" ca="1" si="23"/>
        <v>5</v>
      </c>
      <c r="J50" s="32"/>
      <c r="K50" s="33"/>
      <c r="L50" s="31"/>
      <c r="M50" s="17">
        <f t="shared" ca="1" si="23"/>
        <v>6</v>
      </c>
      <c r="N50" s="17">
        <f t="shared" ca="1" si="23"/>
        <v>7</v>
      </c>
      <c r="O50" s="18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E50" s="7"/>
      <c r="AF50" s="8"/>
      <c r="AG50" s="9"/>
      <c r="AH50" s="9"/>
      <c r="AQ50" s="7"/>
      <c r="AR50" s="8"/>
      <c r="AS50" s="9"/>
      <c r="AT50" s="9"/>
      <c r="AU50" s="9"/>
      <c r="AV50" s="9"/>
    </row>
    <row r="51" spans="1:48" ht="38.1" customHeight="1" x14ac:dyDescent="0.25">
      <c r="A51" s="26"/>
      <c r="B51" s="25" t="str">
        <f t="shared" ref="B51:N51" si="24">B24</f>
        <v>＋</v>
      </c>
      <c r="C51" s="17">
        <f t="shared" ca="1" si="24"/>
        <v>0</v>
      </c>
      <c r="D51" s="17">
        <f t="shared" ca="1" si="24"/>
        <v>9</v>
      </c>
      <c r="E51" s="32"/>
      <c r="F51" s="33"/>
      <c r="G51" s="25" t="str">
        <f t="shared" si="24"/>
        <v>＋</v>
      </c>
      <c r="H51" s="17">
        <f t="shared" ca="1" si="24"/>
        <v>0</v>
      </c>
      <c r="I51" s="17">
        <f t="shared" ca="1" si="24"/>
        <v>7</v>
      </c>
      <c r="J51" s="32"/>
      <c r="K51" s="33"/>
      <c r="L51" s="25" t="str">
        <f t="shared" si="24"/>
        <v>＋</v>
      </c>
      <c r="M51" s="17">
        <f t="shared" ca="1" si="24"/>
        <v>0</v>
      </c>
      <c r="N51" s="17">
        <f t="shared" ca="1" si="24"/>
        <v>4</v>
      </c>
      <c r="O51" s="27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12"/>
      <c r="AB51" s="12"/>
      <c r="AC51" s="12"/>
      <c r="AD51" s="12"/>
      <c r="AE51" s="45"/>
      <c r="AF51" s="46"/>
      <c r="AG51" s="22"/>
      <c r="AH51" s="9"/>
      <c r="AK51" s="12"/>
      <c r="AL51" s="12"/>
      <c r="AM51" s="12"/>
      <c r="AN51" s="12"/>
      <c r="AO51" s="12"/>
      <c r="AP51" s="12"/>
      <c r="AQ51" s="7"/>
      <c r="AR51" s="8"/>
      <c r="AS51" s="9"/>
      <c r="AT51" s="9"/>
      <c r="AU51" s="9"/>
      <c r="AV51" s="9"/>
    </row>
    <row r="52" spans="1:48" ht="26.1" customHeight="1" x14ac:dyDescent="0.25">
      <c r="A52" s="26"/>
      <c r="B52" s="25"/>
      <c r="C52" s="28" t="str">
        <f ca="1">IF(Y40=1,"①","○")</f>
        <v>①</v>
      </c>
      <c r="D52" s="17"/>
      <c r="E52" s="32"/>
      <c r="F52" s="33"/>
      <c r="G52" s="25"/>
      <c r="H52" s="28" t="str">
        <f ca="1">IF(Y41=1,"①","○")</f>
        <v>①</v>
      </c>
      <c r="I52" s="17"/>
      <c r="J52" s="32"/>
      <c r="K52" s="33"/>
      <c r="L52" s="25"/>
      <c r="M52" s="28" t="str">
        <f ca="1">IF(Y42=1,"①","○")</f>
        <v>①</v>
      </c>
      <c r="N52" s="17"/>
      <c r="O52" s="27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12"/>
      <c r="AB52" s="23"/>
      <c r="AC52" s="23"/>
      <c r="AD52" s="23"/>
      <c r="AE52" s="45"/>
      <c r="AF52" s="46"/>
      <c r="AG52" s="22"/>
      <c r="AH52" s="9"/>
      <c r="AK52" s="12"/>
      <c r="AL52" s="12"/>
      <c r="AM52" s="22"/>
      <c r="AN52" s="23"/>
      <c r="AO52" s="23"/>
      <c r="AP52" s="12"/>
      <c r="AQ52" s="7"/>
      <c r="AR52" s="8"/>
      <c r="AS52" s="9"/>
      <c r="AT52" s="9"/>
      <c r="AU52" s="9"/>
      <c r="AV52" s="9"/>
    </row>
    <row r="53" spans="1:48" ht="45" customHeight="1" x14ac:dyDescent="0.25">
      <c r="A53" s="16"/>
      <c r="B53" s="34"/>
      <c r="C53" s="44">
        <f ca="1">MOD(ROUNDDOWN(W40/10,0),10)</f>
        <v>2</v>
      </c>
      <c r="D53" s="44">
        <f ca="1">MOD(W40,10)</f>
        <v>5</v>
      </c>
      <c r="E53" s="32"/>
      <c r="F53" s="33"/>
      <c r="G53" s="34"/>
      <c r="H53" s="44">
        <f ca="1">MOD(ROUNDDOWN(W41/10,0),10)</f>
        <v>9</v>
      </c>
      <c r="I53" s="44">
        <f ca="1">MOD(W41,10)</f>
        <v>2</v>
      </c>
      <c r="J53" s="32"/>
      <c r="K53" s="33"/>
      <c r="L53" s="34"/>
      <c r="M53" s="44">
        <f ca="1">MOD(ROUNDDOWN(W42/10,0),10)</f>
        <v>7</v>
      </c>
      <c r="N53" s="44">
        <f ca="1">MOD(W42,10)</f>
        <v>1</v>
      </c>
      <c r="O53" s="18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12"/>
      <c r="AB53" s="23"/>
      <c r="AC53" s="23"/>
      <c r="AD53" s="23"/>
      <c r="AE53" s="45"/>
      <c r="AF53" s="46"/>
      <c r="AG53" s="22"/>
      <c r="AH53" s="9"/>
      <c r="AK53" s="12"/>
      <c r="AL53" s="12"/>
      <c r="AM53" s="22"/>
      <c r="AN53" s="23"/>
      <c r="AO53" s="23"/>
      <c r="AP53" s="12"/>
      <c r="AQ53" s="7"/>
      <c r="AR53" s="8"/>
      <c r="AS53" s="9"/>
      <c r="AT53" s="9"/>
      <c r="AU53" s="9"/>
      <c r="AV53" s="9"/>
    </row>
    <row r="54" spans="1:48" ht="12.95" customHeight="1" x14ac:dyDescent="0.25">
      <c r="A54" s="19"/>
      <c r="B54" s="20"/>
      <c r="C54" s="20"/>
      <c r="D54" s="20"/>
      <c r="E54" s="21"/>
      <c r="F54" s="19"/>
      <c r="G54" s="20"/>
      <c r="H54" s="20"/>
      <c r="I54" s="20"/>
      <c r="J54" s="21"/>
      <c r="K54" s="19"/>
      <c r="L54" s="20"/>
      <c r="M54" s="20"/>
      <c r="N54" s="20"/>
      <c r="O54" s="21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22"/>
      <c r="AB54" s="23"/>
      <c r="AC54" s="23"/>
      <c r="AD54" s="23"/>
      <c r="AE54" s="45"/>
      <c r="AF54" s="46"/>
      <c r="AG54" s="22"/>
      <c r="AH54" s="9"/>
      <c r="AK54" s="12"/>
      <c r="AL54" s="12"/>
      <c r="AM54" s="22"/>
      <c r="AN54" s="23"/>
      <c r="AO54" s="23"/>
      <c r="AP54" s="12"/>
      <c r="AQ54" s="7"/>
      <c r="AR54" s="8"/>
      <c r="AS54" s="9"/>
      <c r="AT54" s="9"/>
      <c r="AU54" s="9"/>
      <c r="AV54" s="9"/>
    </row>
    <row r="55" spans="1:48" x14ac:dyDescent="0.25"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12"/>
      <c r="AB55" s="12"/>
      <c r="AC55" s="12"/>
      <c r="AD55" s="12"/>
      <c r="AE55" s="45"/>
      <c r="AF55" s="46"/>
      <c r="AG55" s="12"/>
      <c r="AH55" s="9"/>
      <c r="AK55" s="12"/>
      <c r="AL55" s="12"/>
      <c r="AM55" s="12"/>
      <c r="AN55" s="12"/>
      <c r="AO55" s="12"/>
      <c r="AP55" s="12"/>
      <c r="AQ55" s="7"/>
      <c r="AR55" s="8"/>
      <c r="AT55" s="9"/>
      <c r="AU55" s="9"/>
      <c r="AV55" s="9"/>
    </row>
    <row r="56" spans="1:48" x14ac:dyDescent="0.25"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12"/>
      <c r="AB56" s="12"/>
      <c r="AC56" s="12"/>
      <c r="AD56" s="12"/>
      <c r="AE56" s="45"/>
      <c r="AF56" s="46"/>
      <c r="AG56" s="12"/>
      <c r="AH56" s="9"/>
      <c r="AK56" s="12"/>
      <c r="AL56" s="12"/>
      <c r="AM56" s="12"/>
      <c r="AN56" s="12"/>
      <c r="AO56" s="12"/>
      <c r="AP56" s="12"/>
      <c r="AQ56" s="7"/>
      <c r="AR56" s="8"/>
      <c r="AT56" s="9"/>
      <c r="AU56" s="9"/>
      <c r="AV56" s="9"/>
    </row>
    <row r="57" spans="1:48" x14ac:dyDescent="0.25"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12"/>
      <c r="AB57" s="12"/>
      <c r="AC57" s="12"/>
      <c r="AD57" s="12"/>
      <c r="AE57" s="45"/>
      <c r="AF57" s="46"/>
      <c r="AG57" s="12"/>
      <c r="AH57" s="9"/>
      <c r="AK57" s="12"/>
      <c r="AL57" s="12"/>
      <c r="AM57" s="12"/>
      <c r="AN57" s="12"/>
      <c r="AO57" s="12"/>
      <c r="AP57" s="12"/>
      <c r="AQ57" s="7"/>
      <c r="AR57" s="8"/>
      <c r="AT57" s="9"/>
      <c r="AU57" s="9"/>
      <c r="AV57" s="9"/>
    </row>
    <row r="58" spans="1:48" x14ac:dyDescent="0.25"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12"/>
      <c r="AB58" s="12"/>
      <c r="AC58" s="12"/>
      <c r="AD58" s="12"/>
      <c r="AE58" s="45"/>
      <c r="AF58" s="46"/>
      <c r="AG58" s="12"/>
      <c r="AH58" s="9"/>
      <c r="AK58" s="12"/>
      <c r="AL58" s="12"/>
      <c r="AM58" s="12"/>
      <c r="AN58" s="12"/>
      <c r="AO58" s="12"/>
      <c r="AP58" s="12"/>
      <c r="AQ58" s="7"/>
      <c r="AR58" s="8"/>
      <c r="AT58" s="9"/>
      <c r="AU58" s="9"/>
      <c r="AV58" s="9"/>
    </row>
    <row r="59" spans="1:48" x14ac:dyDescent="0.25"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E59" s="7"/>
      <c r="AF59" s="8"/>
      <c r="AH59" s="9"/>
      <c r="AQ59" s="7"/>
      <c r="AR59" s="8"/>
      <c r="AT59" s="9"/>
      <c r="AU59" s="9"/>
      <c r="AV59" s="9"/>
    </row>
    <row r="60" spans="1:48" x14ac:dyDescent="0.25"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E60" s="7"/>
      <c r="AF60" s="8"/>
      <c r="AH60" s="9"/>
      <c r="AQ60" s="7"/>
      <c r="AR60" s="8"/>
      <c r="AT60" s="9"/>
      <c r="AU60" s="9"/>
      <c r="AV60" s="9"/>
    </row>
    <row r="61" spans="1:48" x14ac:dyDescent="0.25"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E61" s="7"/>
      <c r="AF61" s="8"/>
      <c r="AH61" s="9"/>
      <c r="AQ61" s="7"/>
      <c r="AR61" s="8"/>
      <c r="AT61" s="9"/>
      <c r="AU61" s="9"/>
      <c r="AV61" s="9"/>
    </row>
    <row r="62" spans="1:48" x14ac:dyDescent="0.25"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E62" s="7"/>
      <c r="AF62" s="8"/>
      <c r="AH62" s="9"/>
      <c r="AQ62" s="7"/>
      <c r="AR62" s="8"/>
      <c r="AT62" s="9"/>
      <c r="AU62" s="9"/>
      <c r="AV62" s="9"/>
    </row>
    <row r="63" spans="1:48" x14ac:dyDescent="0.25"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E63" s="7"/>
      <c r="AF63" s="8"/>
      <c r="AH63" s="9"/>
      <c r="AQ63" s="7"/>
      <c r="AR63" s="8"/>
      <c r="AT63" s="9"/>
    </row>
    <row r="64" spans="1:48" x14ac:dyDescent="0.25"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E64" s="7"/>
      <c r="AF64" s="8"/>
      <c r="AH64" s="9"/>
      <c r="AQ64" s="7"/>
      <c r="AR64" s="8"/>
      <c r="AT64" s="9"/>
    </row>
    <row r="65" spans="16:46" x14ac:dyDescent="0.25"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E65" s="7"/>
      <c r="AF65" s="8"/>
      <c r="AH65" s="9"/>
      <c r="AQ65" s="7"/>
      <c r="AR65" s="8"/>
      <c r="AT65" s="9"/>
    </row>
    <row r="66" spans="16:46" x14ac:dyDescent="0.25"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E66" s="7"/>
      <c r="AF66" s="8"/>
      <c r="AH66" s="9"/>
      <c r="AQ66" s="7"/>
      <c r="AR66" s="8"/>
      <c r="AT66" s="9"/>
    </row>
    <row r="67" spans="16:46" x14ac:dyDescent="0.25"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E67" s="7"/>
      <c r="AF67" s="8"/>
      <c r="AH67" s="9"/>
      <c r="AQ67" s="7"/>
      <c r="AR67" s="8"/>
      <c r="AT67" s="9"/>
    </row>
    <row r="68" spans="16:46" x14ac:dyDescent="0.25"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E68" s="7"/>
      <c r="AF68" s="8"/>
      <c r="AH68" s="9"/>
      <c r="AQ68" s="7"/>
      <c r="AR68" s="8"/>
      <c r="AT68" s="9"/>
    </row>
    <row r="69" spans="16:46" x14ac:dyDescent="0.25"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E69" s="7"/>
      <c r="AF69" s="8"/>
      <c r="AH69" s="9"/>
      <c r="AQ69" s="7"/>
      <c r="AR69" s="8"/>
      <c r="AT69" s="9"/>
    </row>
    <row r="70" spans="16:46" x14ac:dyDescent="0.25"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E70" s="7"/>
      <c r="AF70" s="8"/>
      <c r="AH70" s="9"/>
      <c r="AQ70" s="7"/>
      <c r="AR70" s="8"/>
      <c r="AT70" s="9"/>
    </row>
    <row r="71" spans="16:46" x14ac:dyDescent="0.25"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E71" s="7"/>
      <c r="AF71" s="8"/>
      <c r="AH71" s="9"/>
      <c r="AQ71" s="7"/>
      <c r="AR71" s="8"/>
      <c r="AT71" s="9"/>
    </row>
    <row r="72" spans="16:46" x14ac:dyDescent="0.25"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E72" s="7"/>
      <c r="AF72" s="8"/>
      <c r="AH72" s="9"/>
      <c r="AQ72" s="7"/>
      <c r="AR72" s="8"/>
      <c r="AT72" s="9"/>
    </row>
    <row r="73" spans="16:46" x14ac:dyDescent="0.25"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E73" s="7"/>
      <c r="AF73" s="8"/>
      <c r="AH73" s="9"/>
      <c r="AQ73" s="7"/>
      <c r="AR73" s="8"/>
      <c r="AT73" s="9"/>
    </row>
    <row r="74" spans="16:46" x14ac:dyDescent="0.25"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E74" s="7"/>
      <c r="AF74" s="8"/>
      <c r="AH74" s="9"/>
      <c r="AQ74" s="7"/>
      <c r="AR74" s="8"/>
      <c r="AT74" s="9"/>
    </row>
    <row r="75" spans="16:46" x14ac:dyDescent="0.25"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E75" s="7"/>
      <c r="AF75" s="8"/>
      <c r="AH75" s="9"/>
      <c r="AQ75" s="7"/>
      <c r="AR75" s="8"/>
      <c r="AT75" s="9"/>
    </row>
    <row r="76" spans="16:46" x14ac:dyDescent="0.25"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E76" s="7"/>
      <c r="AF76" s="8"/>
      <c r="AH76" s="9"/>
      <c r="AQ76" s="7"/>
      <c r="AR76" s="8"/>
      <c r="AT76" s="9"/>
    </row>
    <row r="77" spans="16:46" x14ac:dyDescent="0.25"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E77" s="7"/>
      <c r="AF77" s="8"/>
      <c r="AH77" s="9"/>
      <c r="AQ77" s="7"/>
      <c r="AR77" s="8"/>
      <c r="AT77" s="9"/>
    </row>
    <row r="78" spans="16:46" x14ac:dyDescent="0.25"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E78" s="7"/>
      <c r="AF78" s="8"/>
      <c r="AH78" s="9"/>
      <c r="AQ78" s="7"/>
      <c r="AR78" s="8"/>
      <c r="AT78" s="9"/>
    </row>
    <row r="79" spans="16:46" x14ac:dyDescent="0.25"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E79" s="7"/>
      <c r="AF79" s="8"/>
      <c r="AH79" s="9"/>
      <c r="AQ79" s="7"/>
      <c r="AR79" s="8"/>
      <c r="AT79" s="9"/>
    </row>
    <row r="80" spans="16:46" x14ac:dyDescent="0.25"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E80" s="7"/>
      <c r="AF80" s="8"/>
      <c r="AH80" s="9"/>
      <c r="AQ80" s="7"/>
      <c r="AR80" s="8"/>
      <c r="AT80" s="9"/>
    </row>
    <row r="81" spans="16:46" x14ac:dyDescent="0.25"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E81" s="7"/>
      <c r="AF81" s="8"/>
      <c r="AH81" s="9"/>
      <c r="AQ81" s="7"/>
      <c r="AR81" s="8"/>
      <c r="AT81" s="9"/>
    </row>
    <row r="82" spans="16:46" x14ac:dyDescent="0.25"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E82" s="7"/>
      <c r="AF82" s="8"/>
      <c r="AH82" s="9"/>
      <c r="AQ82" s="7"/>
      <c r="AR82" s="8"/>
      <c r="AT82" s="9"/>
    </row>
    <row r="83" spans="16:46" x14ac:dyDescent="0.25"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E83" s="7"/>
      <c r="AF83" s="8"/>
      <c r="AH83" s="9"/>
      <c r="AQ83" s="7"/>
      <c r="AR83" s="8"/>
      <c r="AT83" s="9"/>
    </row>
    <row r="84" spans="16:46" x14ac:dyDescent="0.25"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E84" s="7"/>
      <c r="AF84" s="8"/>
      <c r="AH84" s="9"/>
      <c r="AQ84" s="7"/>
      <c r="AR84" s="8"/>
      <c r="AT84" s="9"/>
    </row>
    <row r="85" spans="16:46" x14ac:dyDescent="0.25"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E85" s="7"/>
      <c r="AF85" s="8"/>
      <c r="AH85" s="9"/>
      <c r="AQ85" s="7"/>
      <c r="AR85" s="8"/>
      <c r="AT85" s="9"/>
    </row>
    <row r="86" spans="16:46" x14ac:dyDescent="0.25"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E86" s="7"/>
      <c r="AF86" s="8"/>
      <c r="AH86" s="9"/>
      <c r="AQ86" s="7"/>
      <c r="AR86" s="8"/>
      <c r="AT86" s="9"/>
    </row>
    <row r="87" spans="16:46" x14ac:dyDescent="0.25"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E87" s="7"/>
      <c r="AF87" s="8"/>
      <c r="AH87" s="9"/>
      <c r="AQ87" s="7"/>
      <c r="AR87" s="8"/>
      <c r="AT87" s="9"/>
    </row>
    <row r="88" spans="16:46" x14ac:dyDescent="0.25"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E88" s="7"/>
      <c r="AF88" s="8"/>
      <c r="AH88" s="9"/>
      <c r="AQ88" s="7"/>
      <c r="AR88" s="8"/>
      <c r="AT88" s="9"/>
    </row>
    <row r="89" spans="16:46" x14ac:dyDescent="0.25"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E89" s="7"/>
      <c r="AF89" s="8"/>
      <c r="AH89" s="9"/>
      <c r="AQ89" s="7"/>
      <c r="AR89" s="8"/>
      <c r="AT89" s="9"/>
    </row>
    <row r="90" spans="16:46" x14ac:dyDescent="0.25"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E90" s="7"/>
      <c r="AF90" s="8"/>
      <c r="AH90" s="9"/>
      <c r="AQ90" s="7"/>
      <c r="AR90" s="8"/>
      <c r="AT90" s="9"/>
    </row>
    <row r="91" spans="16:46" x14ac:dyDescent="0.25"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E91" s="7"/>
      <c r="AF91" s="8"/>
      <c r="AH91" s="9"/>
      <c r="AQ91" s="7"/>
      <c r="AR91" s="8"/>
      <c r="AT91" s="9"/>
    </row>
    <row r="92" spans="16:46" x14ac:dyDescent="0.25"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E92" s="7"/>
      <c r="AF92" s="8"/>
      <c r="AH92" s="9"/>
      <c r="AQ92" s="7"/>
      <c r="AR92" s="8"/>
      <c r="AT92" s="9"/>
    </row>
    <row r="93" spans="16:46" x14ac:dyDescent="0.25"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E93" s="7"/>
      <c r="AF93" s="8"/>
      <c r="AH93" s="9"/>
      <c r="AQ93" s="7"/>
      <c r="AR93" s="8"/>
      <c r="AT93" s="9"/>
    </row>
    <row r="94" spans="16:46" x14ac:dyDescent="0.25"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E94" s="7"/>
      <c r="AF94" s="8"/>
      <c r="AH94" s="9"/>
      <c r="AQ94" s="7"/>
      <c r="AR94" s="8"/>
      <c r="AT94" s="9"/>
    </row>
    <row r="95" spans="16:46" x14ac:dyDescent="0.25"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E95" s="7"/>
      <c r="AF95" s="8"/>
      <c r="AH95" s="9"/>
      <c r="AQ95" s="7"/>
      <c r="AR95" s="8"/>
      <c r="AT95" s="9"/>
    </row>
    <row r="96" spans="16:46" x14ac:dyDescent="0.25"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E96" s="7"/>
      <c r="AF96" s="8"/>
      <c r="AH96" s="9"/>
      <c r="AQ96" s="7"/>
      <c r="AR96" s="8"/>
      <c r="AT96" s="9"/>
    </row>
    <row r="97" spans="16:46" x14ac:dyDescent="0.25"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E97" s="7"/>
      <c r="AF97" s="8"/>
      <c r="AH97" s="9"/>
      <c r="AQ97" s="7"/>
      <c r="AR97" s="8"/>
      <c r="AT97" s="9"/>
    </row>
    <row r="98" spans="16:46" x14ac:dyDescent="0.25"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E98" s="7"/>
      <c r="AF98" s="8"/>
      <c r="AH98" s="9"/>
      <c r="AQ98" s="7"/>
      <c r="AR98" s="8"/>
      <c r="AT98" s="9"/>
    </row>
    <row r="99" spans="16:46" x14ac:dyDescent="0.25"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E99" s="7"/>
      <c r="AF99" s="8"/>
      <c r="AH99" s="9"/>
      <c r="AQ99" s="7"/>
      <c r="AR99" s="8"/>
      <c r="AT99" s="9"/>
    </row>
    <row r="100" spans="16:46" x14ac:dyDescent="0.25"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E100" s="7"/>
      <c r="AF100" s="8"/>
      <c r="AH100" s="9"/>
      <c r="AQ100" s="7"/>
      <c r="AR100" s="8"/>
      <c r="AT100" s="9"/>
    </row>
    <row r="101" spans="16:46" x14ac:dyDescent="0.15">
      <c r="P101" s="9"/>
      <c r="Q101" s="9"/>
      <c r="Z101" s="9"/>
    </row>
    <row r="102" spans="16:46" x14ac:dyDescent="0.15">
      <c r="P102" s="9"/>
      <c r="Q102" s="9"/>
      <c r="Z102" s="9"/>
    </row>
    <row r="103" spans="16:46" x14ac:dyDescent="0.15">
      <c r="P103" s="9"/>
      <c r="Q103" s="9"/>
      <c r="Z103" s="9"/>
    </row>
    <row r="104" spans="16:46" x14ac:dyDescent="0.15">
      <c r="P104" s="9"/>
      <c r="Q104" s="9"/>
      <c r="Z104" s="9"/>
    </row>
    <row r="105" spans="16:46" x14ac:dyDescent="0.15">
      <c r="P105" s="9"/>
      <c r="Q105" s="9"/>
      <c r="Z105" s="9"/>
    </row>
    <row r="106" spans="16:46" x14ac:dyDescent="0.15">
      <c r="P106" s="9"/>
      <c r="Q106" s="9"/>
      <c r="Z106" s="9"/>
    </row>
    <row r="107" spans="16:46" x14ac:dyDescent="0.15">
      <c r="P107" s="9"/>
      <c r="Q107" s="9"/>
      <c r="Z107" s="9"/>
    </row>
    <row r="108" spans="16:46" x14ac:dyDescent="0.15">
      <c r="P108" s="9"/>
      <c r="Q108" s="9"/>
      <c r="Z108" s="9"/>
    </row>
    <row r="109" spans="16:46" x14ac:dyDescent="0.15">
      <c r="P109" s="9"/>
      <c r="Q109" s="9"/>
      <c r="Z109" s="9"/>
    </row>
    <row r="110" spans="16:46" x14ac:dyDescent="0.15">
      <c r="P110" s="9"/>
      <c r="Q110" s="9"/>
      <c r="Z110" s="9"/>
    </row>
    <row r="111" spans="16:46" x14ac:dyDescent="0.15">
      <c r="P111" s="9"/>
      <c r="Q111" s="9"/>
      <c r="Z111" s="9"/>
    </row>
    <row r="112" spans="16:46" x14ac:dyDescent="0.15">
      <c r="P112" s="9"/>
      <c r="Q112" s="9"/>
      <c r="Z112" s="9"/>
    </row>
    <row r="113" spans="16:26" x14ac:dyDescent="0.15">
      <c r="P113" s="9"/>
      <c r="Q113" s="9"/>
      <c r="Z113" s="9"/>
    </row>
    <row r="114" spans="16:26" x14ac:dyDescent="0.15">
      <c r="P114" s="9"/>
      <c r="Q114" s="9"/>
      <c r="Z114" s="9"/>
    </row>
    <row r="115" spans="16:26" x14ac:dyDescent="0.15">
      <c r="P115" s="9"/>
      <c r="Q115" s="9"/>
      <c r="Z115" s="9"/>
    </row>
    <row r="116" spans="16:26" x14ac:dyDescent="0.15">
      <c r="P116" s="9"/>
      <c r="Q116" s="9"/>
      <c r="Z116" s="9"/>
    </row>
    <row r="117" spans="16:26" x14ac:dyDescent="0.15">
      <c r="P117" s="9"/>
      <c r="Q117" s="9"/>
      <c r="Z117" s="9"/>
    </row>
    <row r="118" spans="16:26" x14ac:dyDescent="0.15">
      <c r="P118" s="9"/>
      <c r="Q118" s="9"/>
      <c r="Z118" s="9"/>
    </row>
    <row r="119" spans="16:26" x14ac:dyDescent="0.15">
      <c r="P119" s="9"/>
      <c r="Q119" s="9"/>
      <c r="Z119" s="9"/>
    </row>
  </sheetData>
  <sheetProtection algorithmName="SHA-512" hashValue="h15KFPOsbxd/4/e6OfIX+K0HlJfqjb+EZqXEXMH6xHTeVU7WuLLLI5XUO09Mi6GFxx6l686ZhdvgWacvmyCvSA==" saltValue="3QEWo1ObLZM5WFa2bOWY1A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2"/>
  <conditionalFormatting sqref="C50">
    <cfRule type="cellIs" dxfId="699" priority="12" operator="equal">
      <formula>0</formula>
    </cfRule>
  </conditionalFormatting>
  <conditionalFormatting sqref="M34">
    <cfRule type="cellIs" dxfId="698" priority="10" operator="equal">
      <formula>0</formula>
    </cfRule>
  </conditionalFormatting>
  <conditionalFormatting sqref="H34">
    <cfRule type="cellIs" dxfId="697" priority="11" operator="equal">
      <formula>0</formula>
    </cfRule>
  </conditionalFormatting>
  <conditionalFormatting sqref="C40">
    <cfRule type="cellIs" dxfId="696" priority="9" operator="equal">
      <formula>0</formula>
    </cfRule>
  </conditionalFormatting>
  <conditionalFormatting sqref="C6:C7">
    <cfRule type="cellIs" dxfId="695" priority="70" operator="equal">
      <formula>0</formula>
    </cfRule>
  </conditionalFormatting>
  <conditionalFormatting sqref="C5">
    <cfRule type="cellIs" dxfId="694" priority="69" operator="equal">
      <formula>0</formula>
    </cfRule>
  </conditionalFormatting>
  <conditionalFormatting sqref="H6">
    <cfRule type="cellIs" dxfId="693" priority="68" operator="equal">
      <formula>0</formula>
    </cfRule>
  </conditionalFormatting>
  <conditionalFormatting sqref="H5">
    <cfRule type="cellIs" dxfId="692" priority="67" operator="equal">
      <formula>0</formula>
    </cfRule>
  </conditionalFormatting>
  <conditionalFormatting sqref="M6">
    <cfRule type="cellIs" dxfId="691" priority="66" operator="equal">
      <formula>0</formula>
    </cfRule>
  </conditionalFormatting>
  <conditionalFormatting sqref="M5">
    <cfRule type="cellIs" dxfId="690" priority="65" operator="equal">
      <formula>0</formula>
    </cfRule>
  </conditionalFormatting>
  <conditionalFormatting sqref="M12">
    <cfRule type="cellIs" dxfId="689" priority="64" operator="equal">
      <formula>0</formula>
    </cfRule>
  </conditionalFormatting>
  <conditionalFormatting sqref="M11">
    <cfRule type="cellIs" dxfId="688" priority="63" operator="equal">
      <formula>0</formula>
    </cfRule>
  </conditionalFormatting>
  <conditionalFormatting sqref="H12">
    <cfRule type="cellIs" dxfId="687" priority="62" operator="equal">
      <formula>0</formula>
    </cfRule>
  </conditionalFormatting>
  <conditionalFormatting sqref="H11">
    <cfRule type="cellIs" dxfId="686" priority="61" operator="equal">
      <formula>0</formula>
    </cfRule>
  </conditionalFormatting>
  <conditionalFormatting sqref="C12">
    <cfRule type="cellIs" dxfId="685" priority="60" operator="equal">
      <formula>0</formula>
    </cfRule>
  </conditionalFormatting>
  <conditionalFormatting sqref="C11">
    <cfRule type="cellIs" dxfId="684" priority="59" operator="equal">
      <formula>0</formula>
    </cfRule>
  </conditionalFormatting>
  <conditionalFormatting sqref="C18">
    <cfRule type="cellIs" dxfId="683" priority="58" operator="equal">
      <formula>0</formula>
    </cfRule>
  </conditionalFormatting>
  <conditionalFormatting sqref="C17">
    <cfRule type="cellIs" dxfId="682" priority="57" operator="equal">
      <formula>0</formula>
    </cfRule>
  </conditionalFormatting>
  <conditionalFormatting sqref="H18">
    <cfRule type="cellIs" dxfId="681" priority="56" operator="equal">
      <formula>0</formula>
    </cfRule>
  </conditionalFormatting>
  <conditionalFormatting sqref="H17">
    <cfRule type="cellIs" dxfId="680" priority="55" operator="equal">
      <formula>0</formula>
    </cfRule>
  </conditionalFormatting>
  <conditionalFormatting sqref="M18">
    <cfRule type="cellIs" dxfId="679" priority="54" operator="equal">
      <formula>0</formula>
    </cfRule>
  </conditionalFormatting>
  <conditionalFormatting sqref="M17">
    <cfRule type="cellIs" dxfId="678" priority="53" operator="equal">
      <formula>0</formula>
    </cfRule>
  </conditionalFormatting>
  <conditionalFormatting sqref="M24">
    <cfRule type="cellIs" dxfId="677" priority="52" operator="equal">
      <formula>0</formula>
    </cfRule>
  </conditionalFormatting>
  <conditionalFormatting sqref="M23">
    <cfRule type="cellIs" dxfId="676" priority="51" operator="equal">
      <formula>0</formula>
    </cfRule>
  </conditionalFormatting>
  <conditionalFormatting sqref="H24">
    <cfRule type="cellIs" dxfId="675" priority="50" operator="equal">
      <formula>0</formula>
    </cfRule>
  </conditionalFormatting>
  <conditionalFormatting sqref="H23">
    <cfRule type="cellIs" dxfId="674" priority="49" operator="equal">
      <formula>0</formula>
    </cfRule>
  </conditionalFormatting>
  <conditionalFormatting sqref="C24">
    <cfRule type="cellIs" dxfId="673" priority="48" operator="equal">
      <formula>0</formula>
    </cfRule>
  </conditionalFormatting>
  <conditionalFormatting sqref="C23">
    <cfRule type="cellIs" dxfId="672" priority="47" operator="equal">
      <formula>0</formula>
    </cfRule>
  </conditionalFormatting>
  <conditionalFormatting sqref="H7">
    <cfRule type="cellIs" dxfId="671" priority="46" operator="equal">
      <formula>0</formula>
    </cfRule>
  </conditionalFormatting>
  <conditionalFormatting sqref="M7">
    <cfRule type="cellIs" dxfId="670" priority="45" operator="equal">
      <formula>0</formula>
    </cfRule>
  </conditionalFormatting>
  <conditionalFormatting sqref="C13">
    <cfRule type="cellIs" dxfId="669" priority="44" operator="equal">
      <formula>0</formula>
    </cfRule>
  </conditionalFormatting>
  <conditionalFormatting sqref="H13">
    <cfRule type="cellIs" dxfId="668" priority="43" operator="equal">
      <formula>0</formula>
    </cfRule>
  </conditionalFormatting>
  <conditionalFormatting sqref="M13">
    <cfRule type="cellIs" dxfId="667" priority="42" operator="equal">
      <formula>0</formula>
    </cfRule>
  </conditionalFormatting>
  <conditionalFormatting sqref="C19">
    <cfRule type="cellIs" dxfId="666" priority="41" operator="equal">
      <formula>0</formula>
    </cfRule>
  </conditionalFormatting>
  <conditionalFormatting sqref="H19">
    <cfRule type="cellIs" dxfId="665" priority="40" operator="equal">
      <formula>0</formula>
    </cfRule>
  </conditionalFormatting>
  <conditionalFormatting sqref="M19">
    <cfRule type="cellIs" dxfId="664" priority="39" operator="equal">
      <formula>0</formula>
    </cfRule>
  </conditionalFormatting>
  <conditionalFormatting sqref="C25">
    <cfRule type="cellIs" dxfId="663" priority="38" operator="equal">
      <formula>0</formula>
    </cfRule>
  </conditionalFormatting>
  <conditionalFormatting sqref="H25">
    <cfRule type="cellIs" dxfId="662" priority="37" operator="equal">
      <formula>0</formula>
    </cfRule>
  </conditionalFormatting>
  <conditionalFormatting sqref="M25">
    <cfRule type="cellIs" dxfId="661" priority="36" operator="equal">
      <formula>0</formula>
    </cfRule>
  </conditionalFormatting>
  <conditionalFormatting sqref="C33:C34">
    <cfRule type="cellIs" dxfId="660" priority="35" operator="equal">
      <formula>0</formula>
    </cfRule>
  </conditionalFormatting>
  <conditionalFormatting sqref="C32">
    <cfRule type="cellIs" dxfId="659" priority="34" operator="equal">
      <formula>0</formula>
    </cfRule>
  </conditionalFormatting>
  <conditionalFormatting sqref="H33">
    <cfRule type="cellIs" dxfId="658" priority="33" operator="equal">
      <formula>0</formula>
    </cfRule>
  </conditionalFormatting>
  <conditionalFormatting sqref="H32">
    <cfRule type="cellIs" dxfId="657" priority="32" operator="equal">
      <formula>0</formula>
    </cfRule>
  </conditionalFormatting>
  <conditionalFormatting sqref="M33">
    <cfRule type="cellIs" dxfId="656" priority="31" operator="equal">
      <formula>0</formula>
    </cfRule>
  </conditionalFormatting>
  <conditionalFormatting sqref="M32">
    <cfRule type="cellIs" dxfId="655" priority="30" operator="equal">
      <formula>0</formula>
    </cfRule>
  </conditionalFormatting>
  <conditionalFormatting sqref="M39">
    <cfRule type="cellIs" dxfId="654" priority="29" operator="equal">
      <formula>0</formula>
    </cfRule>
  </conditionalFormatting>
  <conditionalFormatting sqref="M38">
    <cfRule type="cellIs" dxfId="653" priority="28" operator="equal">
      <formula>0</formula>
    </cfRule>
  </conditionalFormatting>
  <conditionalFormatting sqref="H39">
    <cfRule type="cellIs" dxfId="652" priority="27" operator="equal">
      <formula>0</formula>
    </cfRule>
  </conditionalFormatting>
  <conditionalFormatting sqref="H38">
    <cfRule type="cellIs" dxfId="651" priority="26" operator="equal">
      <formula>0</formula>
    </cfRule>
  </conditionalFormatting>
  <conditionalFormatting sqref="C39">
    <cfRule type="cellIs" dxfId="650" priority="25" operator="equal">
      <formula>0</formula>
    </cfRule>
  </conditionalFormatting>
  <conditionalFormatting sqref="C38">
    <cfRule type="cellIs" dxfId="649" priority="24" operator="equal">
      <formula>0</formula>
    </cfRule>
  </conditionalFormatting>
  <conditionalFormatting sqref="C45">
    <cfRule type="cellIs" dxfId="648" priority="23" operator="equal">
      <formula>0</formula>
    </cfRule>
  </conditionalFormatting>
  <conditionalFormatting sqref="C44">
    <cfRule type="cellIs" dxfId="647" priority="22" operator="equal">
      <formula>0</formula>
    </cfRule>
  </conditionalFormatting>
  <conditionalFormatting sqref="H45">
    <cfRule type="cellIs" dxfId="646" priority="21" operator="equal">
      <formula>0</formula>
    </cfRule>
  </conditionalFormatting>
  <conditionalFormatting sqref="H44">
    <cfRule type="cellIs" dxfId="645" priority="20" operator="equal">
      <formula>0</formula>
    </cfRule>
  </conditionalFormatting>
  <conditionalFormatting sqref="M45">
    <cfRule type="cellIs" dxfId="644" priority="19" operator="equal">
      <formula>0</formula>
    </cfRule>
  </conditionalFormatting>
  <conditionalFormatting sqref="M44">
    <cfRule type="cellIs" dxfId="643" priority="18" operator="equal">
      <formula>0</formula>
    </cfRule>
  </conditionalFormatting>
  <conditionalFormatting sqref="M51">
    <cfRule type="cellIs" dxfId="642" priority="17" operator="equal">
      <formula>0</formula>
    </cfRule>
  </conditionalFormatting>
  <conditionalFormatting sqref="M50">
    <cfRule type="cellIs" dxfId="641" priority="16" operator="equal">
      <formula>0</formula>
    </cfRule>
  </conditionalFormatting>
  <conditionalFormatting sqref="H51">
    <cfRule type="cellIs" dxfId="640" priority="15" operator="equal">
      <formula>0</formula>
    </cfRule>
  </conditionalFormatting>
  <conditionalFormatting sqref="H50">
    <cfRule type="cellIs" dxfId="639" priority="14" operator="equal">
      <formula>0</formula>
    </cfRule>
  </conditionalFormatting>
  <conditionalFormatting sqref="C51">
    <cfRule type="cellIs" dxfId="638" priority="13" operator="equal">
      <formula>0</formula>
    </cfRule>
  </conditionalFormatting>
  <conditionalFormatting sqref="H40">
    <cfRule type="cellIs" dxfId="637" priority="8" operator="equal">
      <formula>0</formula>
    </cfRule>
  </conditionalFormatting>
  <conditionalFormatting sqref="M40">
    <cfRule type="cellIs" dxfId="636" priority="7" operator="equal">
      <formula>0</formula>
    </cfRule>
  </conditionalFormatting>
  <conditionalFormatting sqref="C46">
    <cfRule type="cellIs" dxfId="635" priority="6" operator="equal">
      <formula>0</formula>
    </cfRule>
  </conditionalFormatting>
  <conditionalFormatting sqref="H52">
    <cfRule type="cellIs" dxfId="634" priority="2" operator="equal">
      <formula>0</formula>
    </cfRule>
  </conditionalFormatting>
  <conditionalFormatting sqref="H46">
    <cfRule type="cellIs" dxfId="633" priority="5" operator="equal">
      <formula>0</formula>
    </cfRule>
  </conditionalFormatting>
  <conditionalFormatting sqref="M46">
    <cfRule type="cellIs" dxfId="632" priority="4" operator="equal">
      <formula>0</formula>
    </cfRule>
  </conditionalFormatting>
  <conditionalFormatting sqref="M52">
    <cfRule type="cellIs" dxfId="631" priority="3" operator="equal">
      <formula>0</formula>
    </cfRule>
  </conditionalFormatting>
  <conditionalFormatting sqref="C52">
    <cfRule type="cellIs" dxfId="63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6" customWidth="1"/>
    <col min="2" max="4" width="7.625" style="6" customWidth="1"/>
    <col min="5" max="6" width="3.625" style="6" customWidth="1"/>
    <col min="7" max="9" width="7.625" style="6" customWidth="1"/>
    <col min="10" max="11" width="3.625" style="6" customWidth="1"/>
    <col min="12" max="14" width="7.625" style="6" customWidth="1"/>
    <col min="15" max="15" width="3.625" style="6" customWidth="1"/>
    <col min="16" max="17" width="3.375" style="6" customWidth="1"/>
    <col min="18" max="26" width="3.375" style="6" hidden="1" customWidth="1"/>
    <col min="27" max="27" width="5.375" style="6" hidden="1" customWidth="1"/>
    <col min="28" max="30" width="4.875" style="6" hidden="1" customWidth="1"/>
    <col min="31" max="31" width="9" style="6" hidden="1" customWidth="1"/>
    <col min="32" max="32" width="4.25" style="9" hidden="1" customWidth="1"/>
    <col min="33" max="33" width="4.125" style="6" hidden="1" customWidth="1"/>
    <col min="34" max="34" width="4.625" style="9" hidden="1" customWidth="1"/>
    <col min="35" max="36" width="3.375" style="9" hidden="1" customWidth="1"/>
    <col min="37" max="37" width="3.75" style="6" hidden="1" customWidth="1"/>
    <col min="38" max="38" width="2.875" style="6" hidden="1" customWidth="1"/>
    <col min="39" max="39" width="4.625" style="6" hidden="1" customWidth="1"/>
    <col min="40" max="41" width="5.625" style="6" hidden="1" customWidth="1"/>
    <col min="42" max="43" width="9" style="6" hidden="1" customWidth="1"/>
    <col min="44" max="44" width="4.25" style="6" hidden="1" customWidth="1"/>
    <col min="45" max="45" width="4.125" style="6" hidden="1" customWidth="1"/>
    <col min="46" max="46" width="5.875" style="6" hidden="1" customWidth="1"/>
    <col min="47" max="48" width="3.5" style="6" hidden="1" customWidth="1"/>
    <col min="49" max="56" width="0" style="6" hidden="1" customWidth="1"/>
    <col min="57" max="16384" width="9" style="6"/>
  </cols>
  <sheetData>
    <row r="1" spans="1:48" ht="33.75" customHeight="1" thickBot="1" x14ac:dyDescent="0.3">
      <c r="A1" s="87" t="s">
        <v>15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8">
        <v>1</v>
      </c>
      <c r="O1" s="88"/>
      <c r="P1" s="9"/>
      <c r="Q1" s="9"/>
      <c r="R1" s="9"/>
      <c r="S1" s="9"/>
      <c r="T1" s="9"/>
      <c r="U1" s="9"/>
      <c r="V1" s="9"/>
      <c r="W1" s="9"/>
      <c r="X1" s="9"/>
      <c r="Y1" s="65" t="s">
        <v>45</v>
      </c>
      <c r="Z1" s="9"/>
      <c r="AE1" s="7">
        <f ca="1">RAND()</f>
        <v>0.69298409588313892</v>
      </c>
      <c r="AF1" s="8">
        <f t="shared" ref="AF1:AF16" ca="1" si="0">RANK(AE1,$AE$1:$AE$46,)</f>
        <v>4</v>
      </c>
      <c r="AG1" s="9"/>
      <c r="AH1" s="9">
        <v>1</v>
      </c>
      <c r="AI1" s="9">
        <v>0</v>
      </c>
      <c r="AJ1" s="9">
        <v>1</v>
      </c>
      <c r="AQ1" s="7">
        <f ca="1">RAND()</f>
        <v>0.38751393575039117</v>
      </c>
      <c r="AR1" s="8">
        <f t="shared" ref="AR1:AR64" ca="1" si="1">RANK(AQ1,$AQ$1:$AQ$100,)</f>
        <v>51</v>
      </c>
      <c r="AS1" s="9"/>
      <c r="AT1" s="9">
        <v>1</v>
      </c>
      <c r="AU1" s="9">
        <v>0</v>
      </c>
      <c r="AV1" s="9">
        <v>1</v>
      </c>
    </row>
    <row r="2" spans="1:48" ht="38.25" customHeight="1" thickBot="1" x14ac:dyDescent="0.3">
      <c r="B2" s="81" t="s">
        <v>1</v>
      </c>
      <c r="C2" s="82"/>
      <c r="D2" s="83"/>
      <c r="E2" s="81" t="s">
        <v>25</v>
      </c>
      <c r="F2" s="82"/>
      <c r="G2" s="82"/>
      <c r="H2" s="84"/>
      <c r="I2" s="85"/>
      <c r="J2" s="85"/>
      <c r="K2" s="85"/>
      <c r="L2" s="85"/>
      <c r="M2" s="85"/>
      <c r="N2" s="86"/>
      <c r="P2" s="9"/>
      <c r="Q2" s="9"/>
      <c r="R2" s="9">
        <v>1</v>
      </c>
      <c r="S2" s="66">
        <f t="shared" ref="S2:S13" ca="1" si="2">AB2*10+AN2</f>
        <v>5</v>
      </c>
      <c r="T2" s="67" t="s">
        <v>57</v>
      </c>
      <c r="U2" s="68">
        <f t="shared" ref="U2:U13" ca="1" si="3">AC2*10+AO2</f>
        <v>46</v>
      </c>
      <c r="V2" s="69" t="s">
        <v>46</v>
      </c>
      <c r="W2" s="70">
        <f ca="1">S2+U2</f>
        <v>51</v>
      </c>
      <c r="X2" s="9"/>
      <c r="Y2" s="71"/>
      <c r="Z2" s="9"/>
      <c r="AA2" s="9">
        <v>1</v>
      </c>
      <c r="AB2" s="10">
        <f ca="1">VLOOKUP($AF1,$AH$1:$AJ$100,2,FALSE)</f>
        <v>0</v>
      </c>
      <c r="AC2" s="10">
        <f ca="1">VLOOKUP($AF1,$AH$1:$AJ$100,3,FALSE)</f>
        <v>4</v>
      </c>
      <c r="AD2" s="23"/>
      <c r="AE2" s="7">
        <f t="shared" ref="AE2:AE16" ca="1" si="4">RAND()</f>
        <v>0.91559296240716503</v>
      </c>
      <c r="AF2" s="8">
        <f t="shared" ca="1" si="0"/>
        <v>2</v>
      </c>
      <c r="AG2" s="9"/>
      <c r="AH2" s="9">
        <v>2</v>
      </c>
      <c r="AI2" s="9">
        <v>0</v>
      </c>
      <c r="AJ2" s="9">
        <v>2</v>
      </c>
      <c r="AM2" s="9">
        <v>1</v>
      </c>
      <c r="AN2" s="10">
        <f t="shared" ref="AN2:AN13" ca="1" si="5">VLOOKUP($AR1,$AT$1:$AV$100,2,FALSE)</f>
        <v>5</v>
      </c>
      <c r="AO2" s="10">
        <f t="shared" ref="AO2:AO13" ca="1" si="6">VLOOKUP($AR1,$AT$1:$AV$100,3,FALSE)</f>
        <v>6</v>
      </c>
      <c r="AQ2" s="7">
        <f t="shared" ref="AQ2:AQ65" ca="1" si="7">RAND()</f>
        <v>0.85693829547829536</v>
      </c>
      <c r="AR2" s="8">
        <f t="shared" ca="1" si="1"/>
        <v>19</v>
      </c>
      <c r="AS2" s="9"/>
      <c r="AT2" s="9">
        <v>2</v>
      </c>
      <c r="AU2" s="9">
        <v>0</v>
      </c>
      <c r="AV2" s="9">
        <v>2</v>
      </c>
    </row>
    <row r="3" spans="1:48" ht="15" customHeight="1" x14ac:dyDescent="0.25">
      <c r="B3" s="11"/>
      <c r="C3" s="11"/>
      <c r="D3" s="11"/>
      <c r="E3" s="11"/>
      <c r="F3" s="11"/>
      <c r="G3" s="11"/>
      <c r="H3" s="12"/>
      <c r="I3" s="12"/>
      <c r="J3" s="12"/>
      <c r="K3" s="12"/>
      <c r="L3" s="12"/>
      <c r="M3" s="12"/>
      <c r="P3" s="9"/>
      <c r="Q3" s="9"/>
      <c r="R3" s="9">
        <v>2</v>
      </c>
      <c r="S3" s="66">
        <f t="shared" ca="1" si="2"/>
        <v>2</v>
      </c>
      <c r="T3" s="67" t="s">
        <v>0</v>
      </c>
      <c r="U3" s="68">
        <f t="shared" ca="1" si="3"/>
        <v>21</v>
      </c>
      <c r="V3" s="69" t="s">
        <v>46</v>
      </c>
      <c r="W3" s="70">
        <f t="shared" ref="W3:W13" ca="1" si="8">S3+U3</f>
        <v>23</v>
      </c>
      <c r="X3" s="9"/>
      <c r="Y3" s="71"/>
      <c r="Z3" s="9"/>
      <c r="AA3" s="9">
        <v>2</v>
      </c>
      <c r="AB3" s="10">
        <f t="shared" ref="AB3:AB13" ca="1" si="9">VLOOKUP($AF2,$AH$1:$AJ$100,2,FALSE)</f>
        <v>0</v>
      </c>
      <c r="AC3" s="10">
        <f t="shared" ref="AC3:AC13" ca="1" si="10">VLOOKUP($AF2,$AH$1:$AJ$100,3,FALSE)</f>
        <v>2</v>
      </c>
      <c r="AD3" s="23"/>
      <c r="AE3" s="7">
        <f t="shared" ca="1" si="4"/>
        <v>0.60414009192613172</v>
      </c>
      <c r="AF3" s="8">
        <f t="shared" ca="1" si="0"/>
        <v>6</v>
      </c>
      <c r="AG3" s="9"/>
      <c r="AH3" s="9">
        <v>3</v>
      </c>
      <c r="AI3" s="9">
        <v>0</v>
      </c>
      <c r="AJ3" s="9">
        <v>3</v>
      </c>
      <c r="AM3" s="9">
        <v>2</v>
      </c>
      <c r="AN3" s="10">
        <f t="shared" ca="1" si="5"/>
        <v>2</v>
      </c>
      <c r="AO3" s="10">
        <f t="shared" ca="1" si="6"/>
        <v>1</v>
      </c>
      <c r="AQ3" s="7">
        <f t="shared" ca="1" si="7"/>
        <v>0.75029005837570806</v>
      </c>
      <c r="AR3" s="8">
        <f t="shared" ca="1" si="1"/>
        <v>29</v>
      </c>
      <c r="AS3" s="9"/>
      <c r="AT3" s="9">
        <v>3</v>
      </c>
      <c r="AU3" s="9">
        <v>0</v>
      </c>
      <c r="AV3" s="9">
        <v>3</v>
      </c>
    </row>
    <row r="4" spans="1:48" ht="12.95" customHeight="1" x14ac:dyDescent="0.25">
      <c r="A4" s="13"/>
      <c r="B4" s="24"/>
      <c r="C4" s="14"/>
      <c r="D4" s="14"/>
      <c r="E4" s="15"/>
      <c r="F4" s="13"/>
      <c r="G4" s="24"/>
      <c r="H4" s="14"/>
      <c r="I4" s="14"/>
      <c r="J4" s="15"/>
      <c r="K4" s="13"/>
      <c r="L4" s="24"/>
      <c r="M4" s="14"/>
      <c r="N4" s="14"/>
      <c r="O4" s="15"/>
      <c r="P4" s="9"/>
      <c r="Q4" s="9"/>
      <c r="R4" s="9">
        <v>3</v>
      </c>
      <c r="S4" s="66">
        <f t="shared" ca="1" si="2"/>
        <v>3</v>
      </c>
      <c r="T4" s="67" t="s">
        <v>0</v>
      </c>
      <c r="U4" s="68">
        <f t="shared" ca="1" si="3"/>
        <v>62</v>
      </c>
      <c r="V4" s="69" t="s">
        <v>46</v>
      </c>
      <c r="W4" s="70">
        <f t="shared" ca="1" si="8"/>
        <v>65</v>
      </c>
      <c r="X4" s="9"/>
      <c r="Y4" s="71"/>
      <c r="Z4" s="9"/>
      <c r="AA4" s="9">
        <v>3</v>
      </c>
      <c r="AB4" s="10">
        <f t="shared" ca="1" si="9"/>
        <v>0</v>
      </c>
      <c r="AC4" s="10">
        <f t="shared" ca="1" si="10"/>
        <v>6</v>
      </c>
      <c r="AD4" s="23"/>
      <c r="AE4" s="7">
        <f t="shared" ca="1" si="4"/>
        <v>0.18299675791867742</v>
      </c>
      <c r="AF4" s="8">
        <f t="shared" ca="1" si="0"/>
        <v>16</v>
      </c>
      <c r="AG4" s="9"/>
      <c r="AH4" s="9">
        <v>4</v>
      </c>
      <c r="AI4" s="9">
        <v>0</v>
      </c>
      <c r="AJ4" s="9">
        <v>4</v>
      </c>
      <c r="AM4" s="9">
        <v>3</v>
      </c>
      <c r="AN4" s="10">
        <f t="shared" ca="1" si="5"/>
        <v>3</v>
      </c>
      <c r="AO4" s="10">
        <f t="shared" ca="1" si="6"/>
        <v>2</v>
      </c>
      <c r="AQ4" s="7">
        <f t="shared" ca="1" si="7"/>
        <v>5.3445455124218166E-2</v>
      </c>
      <c r="AR4" s="8">
        <f t="shared" ca="1" si="1"/>
        <v>79</v>
      </c>
      <c r="AS4" s="9"/>
      <c r="AT4" s="9">
        <v>4</v>
      </c>
      <c r="AU4" s="9">
        <v>0</v>
      </c>
      <c r="AV4" s="9">
        <v>4</v>
      </c>
    </row>
    <row r="5" spans="1:48" ht="39.950000000000003" customHeight="1" x14ac:dyDescent="0.25">
      <c r="A5" s="16"/>
      <c r="B5" s="31"/>
      <c r="C5" s="25">
        <f ca="1">AB2</f>
        <v>0</v>
      </c>
      <c r="D5" s="25">
        <f ca="1">AN2</f>
        <v>5</v>
      </c>
      <c r="E5" s="32"/>
      <c r="F5" s="33"/>
      <c r="G5" s="31"/>
      <c r="H5" s="25">
        <f ca="1">AB3</f>
        <v>0</v>
      </c>
      <c r="I5" s="25">
        <f ca="1">AN3</f>
        <v>2</v>
      </c>
      <c r="J5" s="32"/>
      <c r="K5" s="33"/>
      <c r="L5" s="31"/>
      <c r="M5" s="25">
        <f ca="1">AB4</f>
        <v>0</v>
      </c>
      <c r="N5" s="25">
        <f ca="1">AN4</f>
        <v>3</v>
      </c>
      <c r="O5" s="18"/>
      <c r="P5" s="9"/>
      <c r="Q5" s="9"/>
      <c r="R5" s="9">
        <v>4</v>
      </c>
      <c r="S5" s="66">
        <f t="shared" ca="1" si="2"/>
        <v>88</v>
      </c>
      <c r="T5" s="67" t="s">
        <v>0</v>
      </c>
      <c r="U5" s="68">
        <f t="shared" ca="1" si="3"/>
        <v>7</v>
      </c>
      <c r="V5" s="69" t="s">
        <v>46</v>
      </c>
      <c r="W5" s="70">
        <f t="shared" ca="1" si="8"/>
        <v>95</v>
      </c>
      <c r="X5" s="9"/>
      <c r="Y5" s="71"/>
      <c r="Z5" s="9"/>
      <c r="AA5" s="9">
        <v>4</v>
      </c>
      <c r="AB5" s="10">
        <f t="shared" ca="1" si="9"/>
        <v>8</v>
      </c>
      <c r="AC5" s="10">
        <f t="shared" ca="1" si="10"/>
        <v>0</v>
      </c>
      <c r="AD5" s="23"/>
      <c r="AE5" s="7">
        <f t="shared" ca="1" si="4"/>
        <v>0.59892416774453872</v>
      </c>
      <c r="AF5" s="8">
        <f t="shared" ca="1" si="0"/>
        <v>8</v>
      </c>
      <c r="AG5" s="9"/>
      <c r="AH5" s="9">
        <v>5</v>
      </c>
      <c r="AI5" s="9">
        <v>0</v>
      </c>
      <c r="AJ5" s="9">
        <v>5</v>
      </c>
      <c r="AM5" s="9">
        <v>4</v>
      </c>
      <c r="AN5" s="10">
        <f t="shared" ca="1" si="5"/>
        <v>8</v>
      </c>
      <c r="AO5" s="10">
        <f t="shared" ca="1" si="6"/>
        <v>7</v>
      </c>
      <c r="AQ5" s="7">
        <f t="shared" ca="1" si="7"/>
        <v>5.9024102001404843E-2</v>
      </c>
      <c r="AR5" s="8">
        <f t="shared" ca="1" si="1"/>
        <v>78</v>
      </c>
      <c r="AS5" s="9"/>
      <c r="AT5" s="9">
        <v>5</v>
      </c>
      <c r="AU5" s="9">
        <v>0</v>
      </c>
      <c r="AV5" s="9">
        <v>5</v>
      </c>
    </row>
    <row r="6" spans="1:48" ht="38.1" customHeight="1" x14ac:dyDescent="0.25">
      <c r="A6" s="26"/>
      <c r="B6" s="25" t="s">
        <v>0</v>
      </c>
      <c r="C6" s="25">
        <f ca="1">AC2</f>
        <v>4</v>
      </c>
      <c r="D6" s="25">
        <f ca="1">AO2</f>
        <v>6</v>
      </c>
      <c r="E6" s="32"/>
      <c r="F6" s="33"/>
      <c r="G6" s="25" t="s">
        <v>0</v>
      </c>
      <c r="H6" s="25">
        <f ca="1">AC3</f>
        <v>2</v>
      </c>
      <c r="I6" s="25">
        <f ca="1">AO3</f>
        <v>1</v>
      </c>
      <c r="J6" s="32"/>
      <c r="K6" s="33"/>
      <c r="L6" s="25" t="s">
        <v>0</v>
      </c>
      <c r="M6" s="25">
        <f ca="1">AC4</f>
        <v>6</v>
      </c>
      <c r="N6" s="25">
        <f ca="1">AO4</f>
        <v>2</v>
      </c>
      <c r="O6" s="27"/>
      <c r="P6" s="9"/>
      <c r="Q6" s="9"/>
      <c r="R6" s="9">
        <v>5</v>
      </c>
      <c r="S6" s="66">
        <f t="shared" ca="1" si="2"/>
        <v>8</v>
      </c>
      <c r="T6" s="67" t="s">
        <v>0</v>
      </c>
      <c r="U6" s="68">
        <f t="shared" ca="1" si="3"/>
        <v>86</v>
      </c>
      <c r="V6" s="69" t="s">
        <v>46</v>
      </c>
      <c r="W6" s="70">
        <f t="shared" ca="1" si="8"/>
        <v>94</v>
      </c>
      <c r="X6" s="9"/>
      <c r="Y6" s="71"/>
      <c r="Z6" s="9"/>
      <c r="AA6" s="9">
        <v>5</v>
      </c>
      <c r="AB6" s="10">
        <f t="shared" ca="1" si="9"/>
        <v>0</v>
      </c>
      <c r="AC6" s="10">
        <f t="shared" ca="1" si="10"/>
        <v>8</v>
      </c>
      <c r="AD6" s="23"/>
      <c r="AE6" s="7">
        <f t="shared" ca="1" si="4"/>
        <v>0.53360369199298019</v>
      </c>
      <c r="AF6" s="8">
        <f t="shared" ca="1" si="0"/>
        <v>9</v>
      </c>
      <c r="AG6" s="9"/>
      <c r="AH6" s="9">
        <v>6</v>
      </c>
      <c r="AI6" s="9">
        <v>0</v>
      </c>
      <c r="AJ6" s="9">
        <v>6</v>
      </c>
      <c r="AM6" s="9">
        <v>5</v>
      </c>
      <c r="AN6" s="10">
        <f t="shared" ca="1" si="5"/>
        <v>8</v>
      </c>
      <c r="AO6" s="10">
        <f t="shared" ca="1" si="6"/>
        <v>6</v>
      </c>
      <c r="AQ6" s="7">
        <f t="shared" ca="1" si="7"/>
        <v>0.88636247853524452</v>
      </c>
      <c r="AR6" s="8">
        <f t="shared" ca="1" si="1"/>
        <v>14</v>
      </c>
      <c r="AS6" s="9"/>
      <c r="AT6" s="9">
        <v>6</v>
      </c>
      <c r="AU6" s="9">
        <v>0</v>
      </c>
      <c r="AV6" s="9">
        <v>6</v>
      </c>
    </row>
    <row r="7" spans="1:48" ht="26.1" customHeight="1" x14ac:dyDescent="0.25">
      <c r="A7" s="26"/>
      <c r="B7" s="25"/>
      <c r="C7" s="28" t="s">
        <v>3</v>
      </c>
      <c r="D7" s="25"/>
      <c r="E7" s="32"/>
      <c r="F7" s="33"/>
      <c r="G7" s="25"/>
      <c r="H7" s="28" t="s">
        <v>3</v>
      </c>
      <c r="I7" s="25"/>
      <c r="J7" s="32"/>
      <c r="K7" s="33"/>
      <c r="L7" s="25"/>
      <c r="M7" s="28" t="s">
        <v>3</v>
      </c>
      <c r="N7" s="25"/>
      <c r="O7" s="27"/>
      <c r="P7" s="9"/>
      <c r="Q7" s="9"/>
      <c r="R7" s="9">
        <v>6</v>
      </c>
      <c r="S7" s="66">
        <f t="shared" ca="1" si="2"/>
        <v>11</v>
      </c>
      <c r="T7" s="67" t="s">
        <v>0</v>
      </c>
      <c r="U7" s="68">
        <f t="shared" ca="1" si="3"/>
        <v>5</v>
      </c>
      <c r="V7" s="69" t="s">
        <v>46</v>
      </c>
      <c r="W7" s="70">
        <f t="shared" ca="1" si="8"/>
        <v>16</v>
      </c>
      <c r="X7" s="9"/>
      <c r="Y7" s="71"/>
      <c r="Z7" s="9"/>
      <c r="AA7" s="9">
        <v>6</v>
      </c>
      <c r="AB7" s="10">
        <f t="shared" ca="1" si="9"/>
        <v>1</v>
      </c>
      <c r="AC7" s="10">
        <f t="shared" ca="1" si="10"/>
        <v>0</v>
      </c>
      <c r="AD7" s="23"/>
      <c r="AE7" s="7">
        <f t="shared" ca="1" si="4"/>
        <v>0.65408511356933741</v>
      </c>
      <c r="AF7" s="8">
        <f t="shared" ca="1" si="0"/>
        <v>5</v>
      </c>
      <c r="AG7" s="9"/>
      <c r="AH7" s="9">
        <v>7</v>
      </c>
      <c r="AI7" s="9">
        <v>0</v>
      </c>
      <c r="AJ7" s="9">
        <v>7</v>
      </c>
      <c r="AM7" s="9">
        <v>6</v>
      </c>
      <c r="AN7" s="10">
        <f t="shared" ca="1" si="5"/>
        <v>1</v>
      </c>
      <c r="AO7" s="10">
        <f t="shared" ca="1" si="6"/>
        <v>5</v>
      </c>
      <c r="AQ7" s="7">
        <f t="shared" ca="1" si="7"/>
        <v>0.47537088651475878</v>
      </c>
      <c r="AR7" s="8">
        <f t="shared" ca="1" si="1"/>
        <v>48</v>
      </c>
      <c r="AS7" s="9"/>
      <c r="AT7" s="9">
        <v>7</v>
      </c>
      <c r="AU7" s="9">
        <v>0</v>
      </c>
      <c r="AV7" s="9">
        <v>7</v>
      </c>
    </row>
    <row r="8" spans="1:48" ht="45" customHeight="1" x14ac:dyDescent="0.25">
      <c r="A8" s="16"/>
      <c r="B8" s="34"/>
      <c r="C8" s="34"/>
      <c r="D8" s="34"/>
      <c r="E8" s="32"/>
      <c r="F8" s="33"/>
      <c r="G8" s="34"/>
      <c r="H8" s="34"/>
      <c r="I8" s="34"/>
      <c r="J8" s="32"/>
      <c r="K8" s="33"/>
      <c r="L8" s="34"/>
      <c r="M8" s="34"/>
      <c r="N8" s="34"/>
      <c r="O8" s="18"/>
      <c r="P8" s="9"/>
      <c r="Q8" s="9"/>
      <c r="R8" s="9">
        <v>7</v>
      </c>
      <c r="S8" s="66">
        <f t="shared" ca="1" si="2"/>
        <v>5</v>
      </c>
      <c r="T8" s="67" t="s">
        <v>57</v>
      </c>
      <c r="U8" s="68">
        <f t="shared" ca="1" si="3"/>
        <v>53</v>
      </c>
      <c r="V8" s="69" t="s">
        <v>58</v>
      </c>
      <c r="W8" s="70">
        <f t="shared" ca="1" si="8"/>
        <v>58</v>
      </c>
      <c r="X8" s="9"/>
      <c r="Y8" s="71"/>
      <c r="Z8" s="9"/>
      <c r="AA8" s="9">
        <v>7</v>
      </c>
      <c r="AB8" s="10">
        <f t="shared" ca="1" si="9"/>
        <v>0</v>
      </c>
      <c r="AC8" s="10">
        <f t="shared" ca="1" si="10"/>
        <v>5</v>
      </c>
      <c r="AD8" s="23"/>
      <c r="AE8" s="7">
        <f t="shared" ca="1" si="4"/>
        <v>0.765883031504485</v>
      </c>
      <c r="AF8" s="8">
        <f t="shared" ca="1" si="0"/>
        <v>3</v>
      </c>
      <c r="AG8" s="9"/>
      <c r="AH8" s="9">
        <v>8</v>
      </c>
      <c r="AI8" s="9">
        <v>0</v>
      </c>
      <c r="AJ8" s="9">
        <v>8</v>
      </c>
      <c r="AM8" s="9">
        <v>7</v>
      </c>
      <c r="AN8" s="10">
        <f t="shared" ca="1" si="5"/>
        <v>5</v>
      </c>
      <c r="AO8" s="10">
        <f t="shared" ca="1" si="6"/>
        <v>3</v>
      </c>
      <c r="AQ8" s="7">
        <f t="shared" ca="1" si="7"/>
        <v>0.37179956291850869</v>
      </c>
      <c r="AR8" s="8">
        <f t="shared" ca="1" si="1"/>
        <v>53</v>
      </c>
      <c r="AS8" s="9"/>
      <c r="AT8" s="9">
        <v>8</v>
      </c>
      <c r="AU8" s="9">
        <v>0</v>
      </c>
      <c r="AV8" s="9">
        <v>8</v>
      </c>
    </row>
    <row r="9" spans="1:48" ht="12.95" customHeight="1" x14ac:dyDescent="0.25">
      <c r="A9" s="19"/>
      <c r="B9" s="35"/>
      <c r="C9" s="35"/>
      <c r="D9" s="35"/>
      <c r="E9" s="36"/>
      <c r="F9" s="37"/>
      <c r="G9" s="35"/>
      <c r="H9" s="35"/>
      <c r="I9" s="35"/>
      <c r="J9" s="36"/>
      <c r="K9" s="37"/>
      <c r="L9" s="35"/>
      <c r="M9" s="35"/>
      <c r="N9" s="35"/>
      <c r="O9" s="21"/>
      <c r="P9" s="9"/>
      <c r="Q9" s="9"/>
      <c r="R9" s="9">
        <v>8</v>
      </c>
      <c r="S9" s="66">
        <f t="shared" ca="1" si="2"/>
        <v>5</v>
      </c>
      <c r="T9" s="67" t="s">
        <v>0</v>
      </c>
      <c r="U9" s="68">
        <f t="shared" ca="1" si="3"/>
        <v>38</v>
      </c>
      <c r="V9" s="69" t="s">
        <v>46</v>
      </c>
      <c r="W9" s="70">
        <f t="shared" ca="1" si="8"/>
        <v>43</v>
      </c>
      <c r="X9" s="9"/>
      <c r="Y9" s="71"/>
      <c r="Z9" s="9"/>
      <c r="AA9" s="9">
        <v>8</v>
      </c>
      <c r="AB9" s="10">
        <f t="shared" ca="1" si="9"/>
        <v>0</v>
      </c>
      <c r="AC9" s="10">
        <f t="shared" ca="1" si="10"/>
        <v>3</v>
      </c>
      <c r="AD9" s="23"/>
      <c r="AE9" s="7">
        <f t="shared" ca="1" si="4"/>
        <v>0.42750418053734218</v>
      </c>
      <c r="AF9" s="8">
        <f t="shared" ca="1" si="0"/>
        <v>12</v>
      </c>
      <c r="AG9" s="9"/>
      <c r="AH9" s="9">
        <v>9</v>
      </c>
      <c r="AI9" s="9">
        <v>1</v>
      </c>
      <c r="AJ9" s="9">
        <v>0</v>
      </c>
      <c r="AM9" s="9">
        <v>8</v>
      </c>
      <c r="AN9" s="10">
        <f t="shared" ca="1" si="5"/>
        <v>5</v>
      </c>
      <c r="AO9" s="10">
        <f t="shared" ca="1" si="6"/>
        <v>8</v>
      </c>
      <c r="AQ9" s="7">
        <f t="shared" ca="1" si="7"/>
        <v>0.59940388672275846</v>
      </c>
      <c r="AR9" s="8">
        <f t="shared" ca="1" si="1"/>
        <v>41</v>
      </c>
      <c r="AS9" s="9"/>
      <c r="AT9" s="9">
        <v>9</v>
      </c>
      <c r="AU9" s="9">
        <v>0</v>
      </c>
      <c r="AV9" s="9">
        <v>9</v>
      </c>
    </row>
    <row r="10" spans="1:48" ht="12.95" customHeight="1" x14ac:dyDescent="0.25">
      <c r="A10" s="13"/>
      <c r="B10" s="38"/>
      <c r="C10" s="39"/>
      <c r="D10" s="39"/>
      <c r="E10" s="40"/>
      <c r="F10" s="41"/>
      <c r="G10" s="38"/>
      <c r="H10" s="39"/>
      <c r="I10" s="39"/>
      <c r="J10" s="40"/>
      <c r="K10" s="41"/>
      <c r="L10" s="38"/>
      <c r="M10" s="39"/>
      <c r="N10" s="39"/>
      <c r="O10" s="15"/>
      <c r="P10" s="9"/>
      <c r="Q10" s="9"/>
      <c r="R10" s="9">
        <v>9</v>
      </c>
      <c r="S10" s="66">
        <f t="shared" ca="1" si="2"/>
        <v>44</v>
      </c>
      <c r="T10" s="67" t="s">
        <v>0</v>
      </c>
      <c r="U10" s="68">
        <f t="shared" ca="1" si="3"/>
        <v>5</v>
      </c>
      <c r="V10" s="69" t="s">
        <v>46</v>
      </c>
      <c r="W10" s="70">
        <f t="shared" ca="1" si="8"/>
        <v>49</v>
      </c>
      <c r="X10" s="9"/>
      <c r="Y10" s="71"/>
      <c r="Z10" s="9"/>
      <c r="AA10" s="9">
        <v>9</v>
      </c>
      <c r="AB10" s="10">
        <f t="shared" ca="1" si="9"/>
        <v>4</v>
      </c>
      <c r="AC10" s="10">
        <f t="shared" ca="1" si="10"/>
        <v>0</v>
      </c>
      <c r="AD10" s="23"/>
      <c r="AE10" s="7">
        <f t="shared" ca="1" si="4"/>
        <v>0.96654917095914095</v>
      </c>
      <c r="AF10" s="8">
        <f t="shared" ca="1" si="0"/>
        <v>1</v>
      </c>
      <c r="AG10" s="9"/>
      <c r="AH10" s="9">
        <v>10</v>
      </c>
      <c r="AI10" s="9">
        <v>2</v>
      </c>
      <c r="AJ10" s="9">
        <v>0</v>
      </c>
      <c r="AM10" s="9">
        <v>9</v>
      </c>
      <c r="AN10" s="10">
        <f t="shared" ca="1" si="5"/>
        <v>4</v>
      </c>
      <c r="AO10" s="10">
        <f t="shared" ca="1" si="6"/>
        <v>5</v>
      </c>
      <c r="AQ10" s="7">
        <f t="shared" ca="1" si="7"/>
        <v>0.10778337232287205</v>
      </c>
      <c r="AR10" s="8">
        <f t="shared" ca="1" si="1"/>
        <v>71</v>
      </c>
      <c r="AS10" s="9"/>
      <c r="AT10" s="9">
        <v>10</v>
      </c>
      <c r="AU10" s="9">
        <v>1</v>
      </c>
      <c r="AV10" s="9">
        <v>1</v>
      </c>
    </row>
    <row r="11" spans="1:48" ht="39.950000000000003" customHeight="1" x14ac:dyDescent="0.25">
      <c r="A11" s="16"/>
      <c r="B11" s="31"/>
      <c r="C11" s="17">
        <f ca="1">AB5</f>
        <v>8</v>
      </c>
      <c r="D11" s="17">
        <f ca="1">AN5</f>
        <v>8</v>
      </c>
      <c r="E11" s="32"/>
      <c r="F11" s="33"/>
      <c r="G11" s="31"/>
      <c r="H11" s="17">
        <f ca="1">AB6</f>
        <v>0</v>
      </c>
      <c r="I11" s="17">
        <f ca="1">AN6</f>
        <v>8</v>
      </c>
      <c r="J11" s="32"/>
      <c r="K11" s="33"/>
      <c r="L11" s="31"/>
      <c r="M11" s="17">
        <f ca="1">AB7</f>
        <v>1</v>
      </c>
      <c r="N11" s="17">
        <f ca="1">AN7</f>
        <v>1</v>
      </c>
      <c r="O11" s="18"/>
      <c r="P11" s="9"/>
      <c r="Q11" s="9"/>
      <c r="R11" s="9">
        <v>10</v>
      </c>
      <c r="S11" s="66">
        <f t="shared" ca="1" si="2"/>
        <v>7</v>
      </c>
      <c r="T11" s="67" t="s">
        <v>0</v>
      </c>
      <c r="U11" s="68">
        <f t="shared" ca="1" si="3"/>
        <v>18</v>
      </c>
      <c r="V11" s="69" t="s">
        <v>46</v>
      </c>
      <c r="W11" s="70">
        <f t="shared" ca="1" si="8"/>
        <v>25</v>
      </c>
      <c r="X11" s="9"/>
      <c r="Y11" s="71"/>
      <c r="Z11" s="9"/>
      <c r="AA11" s="9">
        <v>10</v>
      </c>
      <c r="AB11" s="10">
        <f t="shared" ca="1" si="9"/>
        <v>0</v>
      </c>
      <c r="AC11" s="10">
        <f t="shared" ca="1" si="10"/>
        <v>1</v>
      </c>
      <c r="AD11" s="23"/>
      <c r="AE11" s="7">
        <f t="shared" ca="1" si="4"/>
        <v>0.27523275185867901</v>
      </c>
      <c r="AF11" s="8">
        <f t="shared" ca="1" si="0"/>
        <v>14</v>
      </c>
      <c r="AG11" s="9"/>
      <c r="AH11" s="9">
        <v>11</v>
      </c>
      <c r="AI11" s="9">
        <v>3</v>
      </c>
      <c r="AJ11" s="9">
        <v>0</v>
      </c>
      <c r="AM11" s="9">
        <v>10</v>
      </c>
      <c r="AN11" s="10">
        <f t="shared" ca="1" si="5"/>
        <v>7</v>
      </c>
      <c r="AO11" s="10">
        <f t="shared" ca="1" si="6"/>
        <v>8</v>
      </c>
      <c r="AQ11" s="7">
        <f t="shared" ca="1" si="7"/>
        <v>1.791657947555092E-3</v>
      </c>
      <c r="AR11" s="8">
        <f t="shared" ca="1" si="1"/>
        <v>80</v>
      </c>
      <c r="AS11" s="9"/>
      <c r="AT11" s="9">
        <v>11</v>
      </c>
      <c r="AU11" s="9">
        <v>1</v>
      </c>
      <c r="AV11" s="9">
        <v>2</v>
      </c>
    </row>
    <row r="12" spans="1:48" ht="38.1" customHeight="1" x14ac:dyDescent="0.25">
      <c r="A12" s="26"/>
      <c r="B12" s="25" t="s">
        <v>0</v>
      </c>
      <c r="C12" s="17">
        <f ca="1">AC5</f>
        <v>0</v>
      </c>
      <c r="D12" s="17">
        <f ca="1">AO5</f>
        <v>7</v>
      </c>
      <c r="E12" s="32"/>
      <c r="F12" s="33"/>
      <c r="G12" s="25" t="s">
        <v>0</v>
      </c>
      <c r="H12" s="17">
        <f ca="1">AC6</f>
        <v>8</v>
      </c>
      <c r="I12" s="17">
        <f ca="1">AO6</f>
        <v>6</v>
      </c>
      <c r="J12" s="32"/>
      <c r="K12" s="33"/>
      <c r="L12" s="25" t="s">
        <v>0</v>
      </c>
      <c r="M12" s="17">
        <f ca="1">AC7</f>
        <v>0</v>
      </c>
      <c r="N12" s="17">
        <f ca="1">AO7</f>
        <v>5</v>
      </c>
      <c r="O12" s="27"/>
      <c r="P12" s="9"/>
      <c r="Q12" s="9"/>
      <c r="R12" s="9">
        <v>11</v>
      </c>
      <c r="S12" s="66">
        <f t="shared" ca="1" si="2"/>
        <v>68</v>
      </c>
      <c r="T12" s="67" t="s">
        <v>0</v>
      </c>
      <c r="U12" s="68">
        <f t="shared" ca="1" si="3"/>
        <v>8</v>
      </c>
      <c r="V12" s="69" t="s">
        <v>46</v>
      </c>
      <c r="W12" s="70">
        <f t="shared" ca="1" si="8"/>
        <v>76</v>
      </c>
      <c r="X12" s="9"/>
      <c r="Y12" s="72"/>
      <c r="Z12" s="9"/>
      <c r="AA12" s="9">
        <v>11</v>
      </c>
      <c r="AB12" s="10">
        <f t="shared" ca="1" si="9"/>
        <v>6</v>
      </c>
      <c r="AC12" s="10">
        <f t="shared" ca="1" si="10"/>
        <v>0</v>
      </c>
      <c r="AD12" s="23"/>
      <c r="AE12" s="7">
        <f t="shared" ca="1" si="4"/>
        <v>0.22163520366359124</v>
      </c>
      <c r="AF12" s="8">
        <f t="shared" ca="1" si="0"/>
        <v>15</v>
      </c>
      <c r="AG12" s="9"/>
      <c r="AH12" s="9">
        <v>12</v>
      </c>
      <c r="AI12" s="9">
        <v>4</v>
      </c>
      <c r="AJ12" s="9">
        <v>0</v>
      </c>
      <c r="AM12" s="9">
        <v>11</v>
      </c>
      <c r="AN12" s="10">
        <f t="shared" ca="1" si="5"/>
        <v>8</v>
      </c>
      <c r="AO12" s="10">
        <f t="shared" ca="1" si="6"/>
        <v>8</v>
      </c>
      <c r="AQ12" s="7">
        <f t="shared" ca="1" si="7"/>
        <v>0.7023193017242999</v>
      </c>
      <c r="AR12" s="8">
        <f t="shared" ca="1" si="1"/>
        <v>35</v>
      </c>
      <c r="AS12" s="9"/>
      <c r="AT12" s="9">
        <v>12</v>
      </c>
      <c r="AU12" s="9">
        <v>1</v>
      </c>
      <c r="AV12" s="9">
        <v>3</v>
      </c>
    </row>
    <row r="13" spans="1:48" ht="26.1" customHeight="1" x14ac:dyDescent="0.25">
      <c r="A13" s="26"/>
      <c r="B13" s="25"/>
      <c r="C13" s="29" t="s">
        <v>3</v>
      </c>
      <c r="D13" s="17"/>
      <c r="E13" s="32"/>
      <c r="F13" s="33"/>
      <c r="G13" s="25"/>
      <c r="H13" s="29" t="s">
        <v>3</v>
      </c>
      <c r="I13" s="17"/>
      <c r="J13" s="32"/>
      <c r="K13" s="33"/>
      <c r="L13" s="25"/>
      <c r="M13" s="29" t="s">
        <v>3</v>
      </c>
      <c r="N13" s="17"/>
      <c r="O13" s="27"/>
      <c r="P13" s="9"/>
      <c r="Q13" s="9"/>
      <c r="R13" s="9">
        <v>12</v>
      </c>
      <c r="S13" s="66">
        <f t="shared" ca="1" si="2"/>
        <v>73</v>
      </c>
      <c r="T13" s="67" t="s">
        <v>0</v>
      </c>
      <c r="U13" s="68">
        <f t="shared" ca="1" si="3"/>
        <v>8</v>
      </c>
      <c r="V13" s="69" t="s">
        <v>46</v>
      </c>
      <c r="W13" s="70">
        <f t="shared" ca="1" si="8"/>
        <v>81</v>
      </c>
      <c r="X13" s="9"/>
      <c r="Y13" s="73"/>
      <c r="Z13" s="9"/>
      <c r="AA13" s="9">
        <v>12</v>
      </c>
      <c r="AB13" s="10">
        <f t="shared" ca="1" si="9"/>
        <v>7</v>
      </c>
      <c r="AC13" s="10">
        <f t="shared" ca="1" si="10"/>
        <v>0</v>
      </c>
      <c r="AD13" s="23"/>
      <c r="AE13" s="7">
        <f t="shared" ca="1" si="4"/>
        <v>0.38282252736222355</v>
      </c>
      <c r="AF13" s="8">
        <f t="shared" ca="1" si="0"/>
        <v>13</v>
      </c>
      <c r="AG13" s="9"/>
      <c r="AH13" s="9">
        <v>13</v>
      </c>
      <c r="AI13" s="9">
        <v>5</v>
      </c>
      <c r="AJ13" s="9">
        <v>0</v>
      </c>
      <c r="AM13" s="9">
        <v>12</v>
      </c>
      <c r="AN13" s="10">
        <f t="shared" ca="1" si="5"/>
        <v>3</v>
      </c>
      <c r="AO13" s="10">
        <f t="shared" ca="1" si="6"/>
        <v>8</v>
      </c>
      <c r="AQ13" s="7">
        <f t="shared" ca="1" si="7"/>
        <v>0.33655840254349645</v>
      </c>
      <c r="AR13" s="8">
        <f t="shared" ca="1" si="1"/>
        <v>58</v>
      </c>
      <c r="AS13" s="9"/>
      <c r="AT13" s="9">
        <v>13</v>
      </c>
      <c r="AU13" s="9">
        <v>1</v>
      </c>
      <c r="AV13" s="9">
        <v>4</v>
      </c>
    </row>
    <row r="14" spans="1:48" ht="45" customHeight="1" x14ac:dyDescent="0.25">
      <c r="A14" s="16"/>
      <c r="B14" s="42"/>
      <c r="C14" s="30"/>
      <c r="D14" s="30"/>
      <c r="E14" s="32"/>
      <c r="F14" s="33"/>
      <c r="G14" s="42"/>
      <c r="H14" s="30"/>
      <c r="I14" s="30"/>
      <c r="J14" s="32"/>
      <c r="K14" s="33"/>
      <c r="L14" s="42"/>
      <c r="M14" s="30"/>
      <c r="N14" s="30"/>
      <c r="O14" s="18"/>
      <c r="P14" s="9"/>
      <c r="Q14" s="9"/>
      <c r="Z14" s="9"/>
      <c r="AA14" s="9"/>
      <c r="AE14" s="7">
        <f t="shared" ca="1" si="4"/>
        <v>0.59929294632080832</v>
      </c>
      <c r="AF14" s="8">
        <f t="shared" ca="1" si="0"/>
        <v>7</v>
      </c>
      <c r="AG14" s="9"/>
      <c r="AH14" s="9">
        <v>14</v>
      </c>
      <c r="AI14" s="9">
        <v>6</v>
      </c>
      <c r="AJ14" s="9">
        <v>0</v>
      </c>
      <c r="AQ14" s="7">
        <f t="shared" ca="1" si="7"/>
        <v>0.74829645181306981</v>
      </c>
      <c r="AR14" s="8">
        <f t="shared" ca="1" si="1"/>
        <v>30</v>
      </c>
      <c r="AS14" s="9"/>
      <c r="AT14" s="9">
        <v>14</v>
      </c>
      <c r="AU14" s="9">
        <v>1</v>
      </c>
      <c r="AV14" s="9">
        <v>5</v>
      </c>
    </row>
    <row r="15" spans="1:48" ht="12.95" customHeight="1" x14ac:dyDescent="0.25">
      <c r="A15" s="19"/>
      <c r="B15" s="35"/>
      <c r="C15" s="35"/>
      <c r="D15" s="35"/>
      <c r="E15" s="36"/>
      <c r="F15" s="37"/>
      <c r="G15" s="35"/>
      <c r="H15" s="35"/>
      <c r="I15" s="35"/>
      <c r="J15" s="36"/>
      <c r="K15" s="37"/>
      <c r="L15" s="35"/>
      <c r="M15" s="35"/>
      <c r="N15" s="35"/>
      <c r="O15" s="21"/>
      <c r="P15" s="9"/>
      <c r="Q15" s="9"/>
      <c r="S15" s="74"/>
      <c r="T15" s="65"/>
      <c r="U15" s="65"/>
      <c r="V15" s="65"/>
      <c r="W15" s="65"/>
      <c r="X15" s="65"/>
      <c r="Y15" s="65"/>
      <c r="Z15" s="9"/>
      <c r="AA15" s="9"/>
      <c r="AE15" s="7">
        <f t="shared" ca="1" si="4"/>
        <v>0.44988028491617638</v>
      </c>
      <c r="AF15" s="8">
        <f t="shared" ca="1" si="0"/>
        <v>11</v>
      </c>
      <c r="AG15" s="9"/>
      <c r="AH15" s="9">
        <v>15</v>
      </c>
      <c r="AI15" s="9">
        <v>7</v>
      </c>
      <c r="AJ15" s="9">
        <v>0</v>
      </c>
      <c r="AQ15" s="7">
        <f t="shared" ca="1" si="7"/>
        <v>0.63667586980791102</v>
      </c>
      <c r="AR15" s="8">
        <f t="shared" ca="1" si="1"/>
        <v>37</v>
      </c>
      <c r="AS15" s="9"/>
      <c r="AT15" s="9">
        <v>15</v>
      </c>
      <c r="AU15" s="9">
        <v>1</v>
      </c>
      <c r="AV15" s="9">
        <v>6</v>
      </c>
    </row>
    <row r="16" spans="1:48" ht="12.95" customHeight="1" x14ac:dyDescent="0.25">
      <c r="A16" s="13"/>
      <c r="B16" s="38"/>
      <c r="C16" s="39"/>
      <c r="D16" s="39"/>
      <c r="E16" s="40"/>
      <c r="F16" s="41"/>
      <c r="G16" s="38"/>
      <c r="H16" s="39"/>
      <c r="I16" s="39"/>
      <c r="J16" s="40"/>
      <c r="K16" s="41"/>
      <c r="L16" s="38"/>
      <c r="M16" s="39"/>
      <c r="N16" s="39"/>
      <c r="O16" s="15"/>
      <c r="P16" s="9"/>
      <c r="Q16" s="9"/>
      <c r="T16" s="75"/>
      <c r="U16" s="75"/>
      <c r="V16" s="75"/>
      <c r="W16" s="75"/>
      <c r="X16" s="75"/>
      <c r="Y16" s="75"/>
      <c r="Z16" s="9"/>
      <c r="AE16" s="7">
        <f t="shared" ca="1" si="4"/>
        <v>0.49234512078891901</v>
      </c>
      <c r="AF16" s="8">
        <f t="shared" ca="1" si="0"/>
        <v>10</v>
      </c>
      <c r="AG16" s="9"/>
      <c r="AH16" s="9">
        <v>16</v>
      </c>
      <c r="AI16" s="9">
        <v>8</v>
      </c>
      <c r="AJ16" s="9">
        <v>0</v>
      </c>
      <c r="AQ16" s="7">
        <f t="shared" ca="1" si="7"/>
        <v>0.31198743499983139</v>
      </c>
      <c r="AR16" s="8">
        <f t="shared" ca="1" si="1"/>
        <v>60</v>
      </c>
      <c r="AS16" s="9"/>
      <c r="AT16" s="9">
        <v>16</v>
      </c>
      <c r="AU16" s="9">
        <v>1</v>
      </c>
      <c r="AV16" s="9">
        <v>7</v>
      </c>
    </row>
    <row r="17" spans="1:48" ht="39.950000000000003" customHeight="1" x14ac:dyDescent="0.25">
      <c r="A17" s="16"/>
      <c r="B17" s="31"/>
      <c r="C17" s="25">
        <f ca="1">AB8</f>
        <v>0</v>
      </c>
      <c r="D17" s="25">
        <f ca="1">AN8</f>
        <v>5</v>
      </c>
      <c r="E17" s="32"/>
      <c r="F17" s="33"/>
      <c r="G17" s="31"/>
      <c r="H17" s="25">
        <f ca="1">AB9</f>
        <v>0</v>
      </c>
      <c r="I17" s="25">
        <f ca="1">AN9</f>
        <v>5</v>
      </c>
      <c r="J17" s="32"/>
      <c r="K17" s="33"/>
      <c r="L17" s="31"/>
      <c r="M17" s="25">
        <f ca="1">AB10</f>
        <v>4</v>
      </c>
      <c r="N17" s="25">
        <f ca="1">AN10</f>
        <v>4</v>
      </c>
      <c r="O17" s="1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E17" s="7"/>
      <c r="AF17" s="8"/>
      <c r="AG17" s="9"/>
      <c r="AQ17" s="7">
        <f t="shared" ca="1" si="7"/>
        <v>0.26692783799487552</v>
      </c>
      <c r="AR17" s="8">
        <f t="shared" ca="1" si="1"/>
        <v>63</v>
      </c>
      <c r="AS17" s="9"/>
      <c r="AT17" s="9">
        <v>17</v>
      </c>
      <c r="AU17" s="9">
        <v>1</v>
      </c>
      <c r="AV17" s="9">
        <v>8</v>
      </c>
    </row>
    <row r="18" spans="1:48" ht="38.1" customHeight="1" x14ac:dyDescent="0.25">
      <c r="A18" s="26"/>
      <c r="B18" s="25" t="s">
        <v>0</v>
      </c>
      <c r="C18" s="25">
        <f ca="1">AC8</f>
        <v>5</v>
      </c>
      <c r="D18" s="25">
        <f ca="1">AO8</f>
        <v>3</v>
      </c>
      <c r="E18" s="32"/>
      <c r="F18" s="33"/>
      <c r="G18" s="25" t="s">
        <v>0</v>
      </c>
      <c r="H18" s="25">
        <f ca="1">AC9</f>
        <v>3</v>
      </c>
      <c r="I18" s="25">
        <f ca="1">AO9</f>
        <v>8</v>
      </c>
      <c r="J18" s="32"/>
      <c r="K18" s="33"/>
      <c r="L18" s="25" t="s">
        <v>0</v>
      </c>
      <c r="M18" s="25">
        <f ca="1">AC10</f>
        <v>0</v>
      </c>
      <c r="N18" s="25">
        <f ca="1">AO10</f>
        <v>5</v>
      </c>
      <c r="O18" s="27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E18" s="7"/>
      <c r="AF18" s="8"/>
      <c r="AG18" s="9"/>
      <c r="AQ18" s="7">
        <f t="shared" ca="1" si="7"/>
        <v>0.8552709885215819</v>
      </c>
      <c r="AR18" s="8">
        <f t="shared" ca="1" si="1"/>
        <v>21</v>
      </c>
      <c r="AS18" s="9"/>
      <c r="AT18" s="9">
        <v>18</v>
      </c>
      <c r="AU18" s="9">
        <v>1</v>
      </c>
      <c r="AV18" s="9">
        <v>9</v>
      </c>
    </row>
    <row r="19" spans="1:48" ht="26.1" customHeight="1" x14ac:dyDescent="0.25">
      <c r="A19" s="26"/>
      <c r="B19" s="25"/>
      <c r="C19" s="28" t="s">
        <v>3</v>
      </c>
      <c r="D19" s="25"/>
      <c r="E19" s="32"/>
      <c r="F19" s="33"/>
      <c r="G19" s="25"/>
      <c r="H19" s="28" t="s">
        <v>3</v>
      </c>
      <c r="I19" s="25"/>
      <c r="J19" s="32"/>
      <c r="K19" s="33"/>
      <c r="L19" s="25"/>
      <c r="M19" s="28" t="s">
        <v>3</v>
      </c>
      <c r="N19" s="25"/>
      <c r="O19" s="27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E19" s="7"/>
      <c r="AF19" s="8"/>
      <c r="AG19" s="9"/>
      <c r="AQ19" s="7">
        <f t="shared" ca="1" si="7"/>
        <v>0.68747790417272536</v>
      </c>
      <c r="AR19" s="8">
        <f t="shared" ca="1" si="1"/>
        <v>36</v>
      </c>
      <c r="AS19" s="9"/>
      <c r="AT19" s="9">
        <v>19</v>
      </c>
      <c r="AU19" s="9">
        <v>2</v>
      </c>
      <c r="AV19" s="9">
        <v>1</v>
      </c>
    </row>
    <row r="20" spans="1:48" ht="45" customHeight="1" x14ac:dyDescent="0.25">
      <c r="A20" s="16"/>
      <c r="B20" s="34"/>
      <c r="C20" s="34"/>
      <c r="D20" s="34"/>
      <c r="E20" s="32"/>
      <c r="F20" s="33"/>
      <c r="G20" s="34"/>
      <c r="H20" s="34"/>
      <c r="I20" s="34"/>
      <c r="J20" s="32"/>
      <c r="K20" s="33"/>
      <c r="L20" s="34"/>
      <c r="M20" s="34"/>
      <c r="N20" s="34"/>
      <c r="O20" s="18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E20" s="7"/>
      <c r="AF20" s="8"/>
      <c r="AG20" s="9"/>
      <c r="AQ20" s="7">
        <f t="shared" ca="1" si="7"/>
        <v>0.84469804308579233</v>
      </c>
      <c r="AR20" s="8">
        <f t="shared" ca="1" si="1"/>
        <v>22</v>
      </c>
      <c r="AS20" s="9"/>
      <c r="AT20" s="9">
        <v>20</v>
      </c>
      <c r="AU20" s="9">
        <v>2</v>
      </c>
      <c r="AV20" s="9">
        <v>2</v>
      </c>
    </row>
    <row r="21" spans="1:48" ht="12.95" customHeight="1" x14ac:dyDescent="0.25">
      <c r="A21" s="19"/>
      <c r="B21" s="35"/>
      <c r="C21" s="35"/>
      <c r="D21" s="35"/>
      <c r="E21" s="36"/>
      <c r="F21" s="37"/>
      <c r="G21" s="35"/>
      <c r="H21" s="35"/>
      <c r="I21" s="35"/>
      <c r="J21" s="36"/>
      <c r="K21" s="37"/>
      <c r="L21" s="35"/>
      <c r="M21" s="35"/>
      <c r="N21" s="35"/>
      <c r="O21" s="21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E21" s="7"/>
      <c r="AF21" s="8"/>
      <c r="AG21" s="9"/>
      <c r="AQ21" s="7">
        <f t="shared" ca="1" si="7"/>
        <v>0.85535853126573247</v>
      </c>
      <c r="AR21" s="8">
        <f t="shared" ca="1" si="1"/>
        <v>20</v>
      </c>
      <c r="AS21" s="9"/>
      <c r="AT21" s="9">
        <v>21</v>
      </c>
      <c r="AU21" s="9">
        <v>2</v>
      </c>
      <c r="AV21" s="9">
        <v>3</v>
      </c>
    </row>
    <row r="22" spans="1:48" ht="12.95" customHeight="1" x14ac:dyDescent="0.25">
      <c r="A22" s="13"/>
      <c r="B22" s="38"/>
      <c r="C22" s="39"/>
      <c r="D22" s="39"/>
      <c r="E22" s="40"/>
      <c r="F22" s="41"/>
      <c r="G22" s="38"/>
      <c r="H22" s="39"/>
      <c r="I22" s="39"/>
      <c r="J22" s="40"/>
      <c r="K22" s="41"/>
      <c r="L22" s="38"/>
      <c r="M22" s="39"/>
      <c r="N22" s="39"/>
      <c r="O22" s="1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E22" s="7"/>
      <c r="AF22" s="8"/>
      <c r="AG22" s="9"/>
      <c r="AQ22" s="7">
        <f t="shared" ca="1" si="7"/>
        <v>0.97735768823628855</v>
      </c>
      <c r="AR22" s="8">
        <f t="shared" ca="1" si="1"/>
        <v>3</v>
      </c>
      <c r="AS22" s="9"/>
      <c r="AT22" s="9">
        <v>22</v>
      </c>
      <c r="AU22" s="9">
        <v>2</v>
      </c>
      <c r="AV22" s="9">
        <v>4</v>
      </c>
    </row>
    <row r="23" spans="1:48" ht="39.950000000000003" customHeight="1" x14ac:dyDescent="0.25">
      <c r="A23" s="16"/>
      <c r="B23" s="31"/>
      <c r="C23" s="17">
        <f ca="1">AB11</f>
        <v>0</v>
      </c>
      <c r="D23" s="17">
        <f ca="1">AN11</f>
        <v>7</v>
      </c>
      <c r="E23" s="32"/>
      <c r="F23" s="33"/>
      <c r="G23" s="31"/>
      <c r="H23" s="17">
        <f ca="1">AB12</f>
        <v>6</v>
      </c>
      <c r="I23" s="17">
        <f ca="1">AN12</f>
        <v>8</v>
      </c>
      <c r="J23" s="32"/>
      <c r="K23" s="33"/>
      <c r="L23" s="31"/>
      <c r="M23" s="17">
        <f ca="1">AB13</f>
        <v>7</v>
      </c>
      <c r="N23" s="17">
        <f ca="1">AN13</f>
        <v>3</v>
      </c>
      <c r="O23" s="18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E23" s="7"/>
      <c r="AF23" s="8"/>
      <c r="AG23" s="9"/>
      <c r="AQ23" s="7">
        <f t="shared" ca="1" si="7"/>
        <v>0.44299534139087116</v>
      </c>
      <c r="AR23" s="8">
        <f t="shared" ca="1" si="1"/>
        <v>50</v>
      </c>
      <c r="AS23" s="9"/>
      <c r="AT23" s="9">
        <v>23</v>
      </c>
      <c r="AU23" s="9">
        <v>2</v>
      </c>
      <c r="AV23" s="9">
        <v>5</v>
      </c>
    </row>
    <row r="24" spans="1:48" ht="38.1" customHeight="1" x14ac:dyDescent="0.25">
      <c r="A24" s="26"/>
      <c r="B24" s="25" t="s">
        <v>0</v>
      </c>
      <c r="C24" s="17">
        <f ca="1">AC11</f>
        <v>1</v>
      </c>
      <c r="D24" s="17">
        <f ca="1">AO11</f>
        <v>8</v>
      </c>
      <c r="E24" s="32"/>
      <c r="F24" s="33"/>
      <c r="G24" s="25" t="s">
        <v>0</v>
      </c>
      <c r="H24" s="17">
        <f ca="1">AC12</f>
        <v>0</v>
      </c>
      <c r="I24" s="17">
        <f ca="1">AO12</f>
        <v>8</v>
      </c>
      <c r="J24" s="32"/>
      <c r="K24" s="33"/>
      <c r="L24" s="25" t="s">
        <v>0</v>
      </c>
      <c r="M24" s="17">
        <f ca="1">AC13</f>
        <v>0</v>
      </c>
      <c r="N24" s="17">
        <f ca="1">AO13</f>
        <v>8</v>
      </c>
      <c r="O24" s="27"/>
      <c r="P24" s="9"/>
      <c r="Q24" s="9"/>
      <c r="Z24" s="9"/>
      <c r="AE24" s="7"/>
      <c r="AF24" s="8"/>
      <c r="AG24" s="9"/>
      <c r="AQ24" s="7">
        <f t="shared" ca="1" si="7"/>
        <v>0.36411143902962029</v>
      </c>
      <c r="AR24" s="8">
        <f t="shared" ca="1" si="1"/>
        <v>55</v>
      </c>
      <c r="AS24" s="9"/>
      <c r="AT24" s="9">
        <v>24</v>
      </c>
      <c r="AU24" s="9">
        <v>2</v>
      </c>
      <c r="AV24" s="9">
        <v>6</v>
      </c>
    </row>
    <row r="25" spans="1:48" ht="26.1" customHeight="1" x14ac:dyDescent="0.25">
      <c r="A25" s="26"/>
      <c r="B25" s="25"/>
      <c r="C25" s="29" t="s">
        <v>3</v>
      </c>
      <c r="D25" s="17"/>
      <c r="E25" s="32"/>
      <c r="F25" s="33"/>
      <c r="G25" s="25"/>
      <c r="H25" s="29" t="s">
        <v>3</v>
      </c>
      <c r="I25" s="17"/>
      <c r="J25" s="32"/>
      <c r="K25" s="33"/>
      <c r="L25" s="25"/>
      <c r="M25" s="29" t="s">
        <v>3</v>
      </c>
      <c r="N25" s="17"/>
      <c r="O25" s="27"/>
      <c r="P25" s="9"/>
      <c r="Q25" s="9"/>
      <c r="Z25" s="9"/>
      <c r="AQ25" s="7">
        <f t="shared" ca="1" si="7"/>
        <v>0.80778690188657831</v>
      </c>
      <c r="AR25" s="8">
        <f t="shared" ca="1" si="1"/>
        <v>24</v>
      </c>
      <c r="AS25" s="9"/>
      <c r="AT25" s="9">
        <v>25</v>
      </c>
      <c r="AU25" s="9">
        <v>2</v>
      </c>
      <c r="AV25" s="9">
        <v>7</v>
      </c>
    </row>
    <row r="26" spans="1:48" ht="45" customHeight="1" x14ac:dyDescent="0.25">
      <c r="A26" s="16"/>
      <c r="B26" s="34"/>
      <c r="C26" s="43"/>
      <c r="D26" s="43"/>
      <c r="E26" s="32"/>
      <c r="F26" s="33"/>
      <c r="G26" s="34"/>
      <c r="H26" s="43"/>
      <c r="I26" s="43"/>
      <c r="J26" s="32"/>
      <c r="K26" s="33"/>
      <c r="L26" s="34"/>
      <c r="M26" s="43"/>
      <c r="N26" s="43"/>
      <c r="O26" s="18"/>
      <c r="P26" s="9"/>
      <c r="Q26" s="9"/>
      <c r="Z26" s="9"/>
      <c r="AQ26" s="7">
        <f t="shared" ca="1" si="7"/>
        <v>0.94726168270368061</v>
      </c>
      <c r="AR26" s="8">
        <f t="shared" ca="1" si="1"/>
        <v>6</v>
      </c>
      <c r="AS26" s="9"/>
      <c r="AT26" s="9">
        <v>26</v>
      </c>
      <c r="AU26" s="9">
        <v>2</v>
      </c>
      <c r="AV26" s="9">
        <v>8</v>
      </c>
    </row>
    <row r="27" spans="1:48" ht="12.95" customHeight="1" x14ac:dyDescent="0.25">
      <c r="A27" s="19"/>
      <c r="B27" s="20"/>
      <c r="C27" s="20"/>
      <c r="D27" s="20"/>
      <c r="E27" s="21"/>
      <c r="F27" s="19"/>
      <c r="G27" s="20"/>
      <c r="H27" s="20"/>
      <c r="I27" s="20"/>
      <c r="J27" s="21"/>
      <c r="K27" s="19"/>
      <c r="L27" s="20"/>
      <c r="M27" s="20"/>
      <c r="N27" s="20"/>
      <c r="O27" s="21"/>
      <c r="P27" s="9"/>
      <c r="Q27" s="9"/>
      <c r="Z27" s="9"/>
      <c r="AQ27" s="7">
        <f t="shared" ca="1" si="7"/>
        <v>0.93277315822235995</v>
      </c>
      <c r="AR27" s="8">
        <f t="shared" ca="1" si="1"/>
        <v>8</v>
      </c>
      <c r="AS27" s="9"/>
      <c r="AT27" s="9">
        <v>27</v>
      </c>
      <c r="AU27" s="9">
        <v>2</v>
      </c>
      <c r="AV27" s="9">
        <v>9</v>
      </c>
    </row>
    <row r="28" spans="1:48" ht="33.75" customHeight="1" thickBot="1" x14ac:dyDescent="0.3">
      <c r="A28" s="89" t="str">
        <f t="shared" ref="A28:N28" si="11">A1</f>
        <v>たし算 ひっ算 2けた＋1けた 下○つき ミックス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90">
        <f t="shared" si="11"/>
        <v>1</v>
      </c>
      <c r="O28" s="90"/>
      <c r="P28" s="9"/>
      <c r="Q28" s="9"/>
      <c r="Z28" s="9"/>
      <c r="AQ28" s="7">
        <f t="shared" ca="1" si="7"/>
        <v>0.92821151763147969</v>
      </c>
      <c r="AR28" s="8">
        <f t="shared" ca="1" si="1"/>
        <v>10</v>
      </c>
      <c r="AS28" s="9"/>
      <c r="AT28" s="9">
        <v>28</v>
      </c>
      <c r="AU28" s="9">
        <v>3</v>
      </c>
      <c r="AV28" s="9">
        <v>1</v>
      </c>
    </row>
    <row r="29" spans="1:48" ht="38.25" customHeight="1" thickBot="1" x14ac:dyDescent="0.3">
      <c r="B29" s="81" t="str">
        <f t="shared" ref="B29:E29" si="12">B2</f>
        <v>　　月　　日</v>
      </c>
      <c r="C29" s="82"/>
      <c r="D29" s="83"/>
      <c r="E29" s="81" t="str">
        <f t="shared" si="12"/>
        <v>名前</v>
      </c>
      <c r="F29" s="82"/>
      <c r="G29" s="82"/>
      <c r="H29" s="84"/>
      <c r="I29" s="85"/>
      <c r="J29" s="85"/>
      <c r="K29" s="85"/>
      <c r="L29" s="85"/>
      <c r="M29" s="85"/>
      <c r="N29" s="86"/>
      <c r="P29" s="9"/>
      <c r="Q29" s="9"/>
      <c r="Z29" s="9"/>
      <c r="AQ29" s="7">
        <f t="shared" ca="1" si="7"/>
        <v>0.62912398628633781</v>
      </c>
      <c r="AR29" s="8">
        <f t="shared" ca="1" si="1"/>
        <v>38</v>
      </c>
      <c r="AS29" s="9"/>
      <c r="AT29" s="9">
        <v>29</v>
      </c>
      <c r="AU29" s="9">
        <v>3</v>
      </c>
      <c r="AV29" s="9">
        <v>2</v>
      </c>
    </row>
    <row r="30" spans="1:48" ht="15" customHeight="1" x14ac:dyDescent="0.25">
      <c r="B30" s="11"/>
      <c r="C30" s="11"/>
      <c r="D30" s="11"/>
      <c r="E30" s="11"/>
      <c r="F30" s="11"/>
      <c r="G30" s="11"/>
      <c r="H30" s="12"/>
      <c r="I30" s="12"/>
      <c r="J30" s="12"/>
      <c r="K30" s="12"/>
      <c r="L30" s="12"/>
      <c r="M30" s="12"/>
      <c r="P30" s="9"/>
      <c r="Q30" s="9"/>
      <c r="S30" s="9"/>
      <c r="T30" s="9"/>
      <c r="U30" s="9"/>
      <c r="V30" s="9"/>
      <c r="W30" s="9"/>
      <c r="X30" s="9"/>
      <c r="Y30" s="65" t="str">
        <f>Y1</f>
        <v>くり上がり</v>
      </c>
      <c r="Z30" s="9"/>
      <c r="AQ30" s="7">
        <f t="shared" ca="1" si="7"/>
        <v>0.62723004736717447</v>
      </c>
      <c r="AR30" s="8">
        <f t="shared" ca="1" si="1"/>
        <v>39</v>
      </c>
      <c r="AS30" s="9"/>
      <c r="AT30" s="9">
        <v>30</v>
      </c>
      <c r="AU30" s="9">
        <v>3</v>
      </c>
      <c r="AV30" s="9">
        <v>3</v>
      </c>
    </row>
    <row r="31" spans="1:48" ht="12.95" customHeight="1" x14ac:dyDescent="0.25">
      <c r="A31" s="13"/>
      <c r="B31" s="24"/>
      <c r="C31" s="14"/>
      <c r="D31" s="14"/>
      <c r="E31" s="15"/>
      <c r="F31" s="13"/>
      <c r="G31" s="24"/>
      <c r="H31" s="14"/>
      <c r="I31" s="14"/>
      <c r="J31" s="15"/>
      <c r="K31" s="13"/>
      <c r="L31" s="24"/>
      <c r="M31" s="14"/>
      <c r="N31" s="14"/>
      <c r="O31" s="15"/>
      <c r="P31" s="9"/>
      <c r="Q31" s="9"/>
      <c r="R31" s="9">
        <f t="shared" ref="R31:W42" si="13">R2</f>
        <v>1</v>
      </c>
      <c r="S31" s="66">
        <f t="shared" ca="1" si="13"/>
        <v>5</v>
      </c>
      <c r="T31" s="67" t="str">
        <f t="shared" si="13"/>
        <v>＋</v>
      </c>
      <c r="U31" s="68">
        <f t="shared" ca="1" si="13"/>
        <v>46</v>
      </c>
      <c r="V31" s="69" t="str">
        <f t="shared" si="13"/>
        <v>＝</v>
      </c>
      <c r="W31" s="70">
        <f t="shared" ca="1" si="13"/>
        <v>51</v>
      </c>
      <c r="X31" s="9"/>
      <c r="Y31" s="71">
        <f ca="1">IF(AN31+AO31&gt;9,1,"")</f>
        <v>1</v>
      </c>
      <c r="Z31" s="9"/>
      <c r="AA31" s="6">
        <f t="shared" ref="AA31:AC42" si="14">AA2</f>
        <v>1</v>
      </c>
      <c r="AB31" s="10">
        <f t="shared" ca="1" si="14"/>
        <v>0</v>
      </c>
      <c r="AC31" s="10">
        <f t="shared" ca="1" si="14"/>
        <v>4</v>
      </c>
      <c r="AD31" s="23"/>
      <c r="AE31" s="7"/>
      <c r="AF31" s="8"/>
      <c r="AG31" s="9"/>
      <c r="AM31" s="9">
        <f t="shared" ref="AM31:AO42" si="15">AM2</f>
        <v>1</v>
      </c>
      <c r="AN31" s="10">
        <f t="shared" ca="1" si="15"/>
        <v>5</v>
      </c>
      <c r="AO31" s="10">
        <f t="shared" ca="1" si="15"/>
        <v>6</v>
      </c>
      <c r="AQ31" s="7">
        <f t="shared" ca="1" si="7"/>
        <v>7.5443327894783252E-2</v>
      </c>
      <c r="AR31" s="8">
        <f t="shared" ca="1" si="1"/>
        <v>76</v>
      </c>
      <c r="AS31" s="9"/>
      <c r="AT31" s="9">
        <v>31</v>
      </c>
      <c r="AU31" s="9">
        <v>3</v>
      </c>
      <c r="AV31" s="9">
        <v>4</v>
      </c>
    </row>
    <row r="32" spans="1:48" ht="39.950000000000003" customHeight="1" x14ac:dyDescent="0.25">
      <c r="A32" s="16"/>
      <c r="B32" s="31"/>
      <c r="C32" s="25">
        <f t="shared" ref="C32:N32" ca="1" si="16">C5</f>
        <v>0</v>
      </c>
      <c r="D32" s="25">
        <f t="shared" ca="1" si="16"/>
        <v>5</v>
      </c>
      <c r="E32" s="32"/>
      <c r="F32" s="33"/>
      <c r="G32" s="31"/>
      <c r="H32" s="25">
        <f t="shared" ca="1" si="16"/>
        <v>0</v>
      </c>
      <c r="I32" s="25">
        <f t="shared" ca="1" si="16"/>
        <v>2</v>
      </c>
      <c r="J32" s="32"/>
      <c r="K32" s="33"/>
      <c r="L32" s="31"/>
      <c r="M32" s="25">
        <f t="shared" ca="1" si="16"/>
        <v>0</v>
      </c>
      <c r="N32" s="25">
        <f t="shared" ca="1" si="16"/>
        <v>3</v>
      </c>
      <c r="O32" s="18"/>
      <c r="P32" s="9"/>
      <c r="Q32" s="9"/>
      <c r="R32" s="9">
        <f t="shared" si="13"/>
        <v>2</v>
      </c>
      <c r="S32" s="66">
        <f t="shared" ca="1" si="13"/>
        <v>2</v>
      </c>
      <c r="T32" s="67" t="str">
        <f t="shared" si="13"/>
        <v>＋</v>
      </c>
      <c r="U32" s="68">
        <f t="shared" ca="1" si="13"/>
        <v>21</v>
      </c>
      <c r="V32" s="69" t="str">
        <f t="shared" si="13"/>
        <v>＝</v>
      </c>
      <c r="W32" s="70">
        <f t="shared" ca="1" si="13"/>
        <v>23</v>
      </c>
      <c r="X32" s="9"/>
      <c r="Y32" s="71" t="str">
        <f t="shared" ref="Y32:Y42" ca="1" si="17">IF(AN32+AO32&gt;9,1,"")</f>
        <v/>
      </c>
      <c r="Z32" s="9"/>
      <c r="AA32" s="6">
        <f t="shared" si="14"/>
        <v>2</v>
      </c>
      <c r="AB32" s="10">
        <f t="shared" ca="1" si="14"/>
        <v>0</v>
      </c>
      <c r="AC32" s="10">
        <f t="shared" ca="1" si="14"/>
        <v>2</v>
      </c>
      <c r="AD32" s="23"/>
      <c r="AE32" s="7"/>
      <c r="AF32" s="8"/>
      <c r="AG32" s="9"/>
      <c r="AM32" s="9">
        <f t="shared" si="15"/>
        <v>2</v>
      </c>
      <c r="AN32" s="10">
        <f t="shared" ca="1" si="15"/>
        <v>2</v>
      </c>
      <c r="AO32" s="10">
        <f t="shared" ca="1" si="15"/>
        <v>1</v>
      </c>
      <c r="AQ32" s="7">
        <f t="shared" ca="1" si="7"/>
        <v>0.53530622750133972</v>
      </c>
      <c r="AR32" s="8">
        <f t="shared" ca="1" si="1"/>
        <v>45</v>
      </c>
      <c r="AS32" s="9"/>
      <c r="AT32" s="9">
        <v>32</v>
      </c>
      <c r="AU32" s="9">
        <v>3</v>
      </c>
      <c r="AV32" s="9">
        <v>5</v>
      </c>
    </row>
    <row r="33" spans="1:48" ht="38.1" customHeight="1" x14ac:dyDescent="0.25">
      <c r="A33" s="26"/>
      <c r="B33" s="25" t="str">
        <f t="shared" ref="B33:N33" si="18">B6</f>
        <v>＋</v>
      </c>
      <c r="C33" s="25">
        <f t="shared" ca="1" si="18"/>
        <v>4</v>
      </c>
      <c r="D33" s="25">
        <f t="shared" ca="1" si="18"/>
        <v>6</v>
      </c>
      <c r="E33" s="32"/>
      <c r="F33" s="33"/>
      <c r="G33" s="25" t="str">
        <f t="shared" si="18"/>
        <v>＋</v>
      </c>
      <c r="H33" s="25">
        <f t="shared" ca="1" si="18"/>
        <v>2</v>
      </c>
      <c r="I33" s="25">
        <f t="shared" ca="1" si="18"/>
        <v>1</v>
      </c>
      <c r="J33" s="32"/>
      <c r="K33" s="33"/>
      <c r="L33" s="25" t="str">
        <f t="shared" si="18"/>
        <v>＋</v>
      </c>
      <c r="M33" s="25">
        <f t="shared" ca="1" si="18"/>
        <v>6</v>
      </c>
      <c r="N33" s="25">
        <f t="shared" ca="1" si="18"/>
        <v>2</v>
      </c>
      <c r="O33" s="27"/>
      <c r="P33" s="9"/>
      <c r="Q33" s="9"/>
      <c r="R33" s="9">
        <f t="shared" si="13"/>
        <v>3</v>
      </c>
      <c r="S33" s="66">
        <f t="shared" ca="1" si="13"/>
        <v>3</v>
      </c>
      <c r="T33" s="67" t="str">
        <f t="shared" si="13"/>
        <v>＋</v>
      </c>
      <c r="U33" s="68">
        <f t="shared" ca="1" si="13"/>
        <v>62</v>
      </c>
      <c r="V33" s="69" t="str">
        <f t="shared" si="13"/>
        <v>＝</v>
      </c>
      <c r="W33" s="70">
        <f t="shared" ca="1" si="13"/>
        <v>65</v>
      </c>
      <c r="X33" s="9"/>
      <c r="Y33" s="71" t="str">
        <f t="shared" ca="1" si="17"/>
        <v/>
      </c>
      <c r="Z33" s="9"/>
      <c r="AA33" s="6">
        <f t="shared" si="14"/>
        <v>3</v>
      </c>
      <c r="AB33" s="10">
        <f t="shared" ca="1" si="14"/>
        <v>0</v>
      </c>
      <c r="AC33" s="10">
        <f t="shared" ca="1" si="14"/>
        <v>6</v>
      </c>
      <c r="AD33" s="23"/>
      <c r="AE33" s="7"/>
      <c r="AF33" s="8"/>
      <c r="AG33" s="9"/>
      <c r="AM33" s="9">
        <f t="shared" si="15"/>
        <v>3</v>
      </c>
      <c r="AN33" s="10">
        <f t="shared" ca="1" si="15"/>
        <v>3</v>
      </c>
      <c r="AO33" s="10">
        <f t="shared" ca="1" si="15"/>
        <v>2</v>
      </c>
      <c r="AQ33" s="7">
        <f t="shared" ca="1" si="7"/>
        <v>0.87874887228011411</v>
      </c>
      <c r="AR33" s="8">
        <f t="shared" ca="1" si="1"/>
        <v>16</v>
      </c>
      <c r="AS33" s="9"/>
      <c r="AT33" s="9">
        <v>33</v>
      </c>
      <c r="AU33" s="9">
        <v>3</v>
      </c>
      <c r="AV33" s="9">
        <v>6</v>
      </c>
    </row>
    <row r="34" spans="1:48" ht="26.1" customHeight="1" x14ac:dyDescent="0.25">
      <c r="A34" s="26"/>
      <c r="B34" s="25"/>
      <c r="C34" s="28" t="str">
        <f ca="1">IF(Y31=1,"①","○")</f>
        <v>①</v>
      </c>
      <c r="D34" s="25"/>
      <c r="E34" s="32"/>
      <c r="F34" s="33"/>
      <c r="G34" s="25"/>
      <c r="H34" s="28" t="str">
        <f ca="1">IF(Y32=1,"①","○")</f>
        <v>○</v>
      </c>
      <c r="I34" s="25"/>
      <c r="J34" s="32"/>
      <c r="K34" s="33"/>
      <c r="L34" s="25"/>
      <c r="M34" s="28" t="str">
        <f ca="1">IF(Y33=1,"①","○")</f>
        <v>○</v>
      </c>
      <c r="N34" s="25"/>
      <c r="O34" s="27"/>
      <c r="P34" s="9"/>
      <c r="Q34" s="9"/>
      <c r="R34" s="9">
        <f t="shared" si="13"/>
        <v>4</v>
      </c>
      <c r="S34" s="66">
        <f t="shared" ca="1" si="13"/>
        <v>88</v>
      </c>
      <c r="T34" s="67" t="str">
        <f t="shared" si="13"/>
        <v>＋</v>
      </c>
      <c r="U34" s="68">
        <f t="shared" ca="1" si="13"/>
        <v>7</v>
      </c>
      <c r="V34" s="69" t="str">
        <f t="shared" si="13"/>
        <v>＝</v>
      </c>
      <c r="W34" s="70">
        <f t="shared" ca="1" si="13"/>
        <v>95</v>
      </c>
      <c r="X34" s="9"/>
      <c r="Y34" s="71">
        <f t="shared" ca="1" si="17"/>
        <v>1</v>
      </c>
      <c r="Z34" s="9"/>
      <c r="AA34" s="6">
        <f t="shared" si="14"/>
        <v>4</v>
      </c>
      <c r="AB34" s="10">
        <f t="shared" ca="1" si="14"/>
        <v>8</v>
      </c>
      <c r="AC34" s="10">
        <f t="shared" ca="1" si="14"/>
        <v>0</v>
      </c>
      <c r="AD34" s="23"/>
      <c r="AE34" s="7"/>
      <c r="AF34" s="8"/>
      <c r="AG34" s="9"/>
      <c r="AM34" s="6">
        <f t="shared" si="15"/>
        <v>4</v>
      </c>
      <c r="AN34" s="6">
        <f t="shared" ca="1" si="15"/>
        <v>8</v>
      </c>
      <c r="AO34" s="6">
        <f t="shared" ca="1" si="15"/>
        <v>7</v>
      </c>
      <c r="AQ34" s="7">
        <f t="shared" ca="1" si="7"/>
        <v>0.86120025358073182</v>
      </c>
      <c r="AR34" s="8">
        <f t="shared" ca="1" si="1"/>
        <v>18</v>
      </c>
      <c r="AS34" s="9"/>
      <c r="AT34" s="9">
        <v>34</v>
      </c>
      <c r="AU34" s="9">
        <v>3</v>
      </c>
      <c r="AV34" s="9">
        <v>7</v>
      </c>
    </row>
    <row r="35" spans="1:48" ht="45" customHeight="1" x14ac:dyDescent="0.25">
      <c r="A35" s="16"/>
      <c r="B35" s="34"/>
      <c r="C35" s="44">
        <f ca="1">MOD(ROUNDDOWN(W31/10,0),10)</f>
        <v>5</v>
      </c>
      <c r="D35" s="44">
        <f ca="1">MOD(W31,10)</f>
        <v>1</v>
      </c>
      <c r="E35" s="32"/>
      <c r="F35" s="33"/>
      <c r="G35" s="34"/>
      <c r="H35" s="44">
        <f ca="1">MOD(ROUNDDOWN(W32/10,0),10)</f>
        <v>2</v>
      </c>
      <c r="I35" s="44">
        <f ca="1">MOD(W32,10)</f>
        <v>3</v>
      </c>
      <c r="J35" s="32"/>
      <c r="K35" s="33"/>
      <c r="L35" s="34"/>
      <c r="M35" s="44">
        <f ca="1">MOD(ROUNDDOWN(W33/10,0),10)</f>
        <v>6</v>
      </c>
      <c r="N35" s="44">
        <f ca="1">MOD(W33,10)</f>
        <v>5</v>
      </c>
      <c r="O35" s="18"/>
      <c r="P35" s="9"/>
      <c r="Q35" s="9"/>
      <c r="R35" s="9">
        <f t="shared" si="13"/>
        <v>5</v>
      </c>
      <c r="S35" s="66">
        <f t="shared" ca="1" si="13"/>
        <v>8</v>
      </c>
      <c r="T35" s="67" t="str">
        <f t="shared" si="13"/>
        <v>＋</v>
      </c>
      <c r="U35" s="68">
        <f t="shared" ca="1" si="13"/>
        <v>86</v>
      </c>
      <c r="V35" s="69" t="str">
        <f t="shared" si="13"/>
        <v>＝</v>
      </c>
      <c r="W35" s="70">
        <f t="shared" ca="1" si="13"/>
        <v>94</v>
      </c>
      <c r="X35" s="9"/>
      <c r="Y35" s="71">
        <f t="shared" ca="1" si="17"/>
        <v>1</v>
      </c>
      <c r="Z35" s="9"/>
      <c r="AA35" s="6">
        <f t="shared" si="14"/>
        <v>5</v>
      </c>
      <c r="AB35" s="10">
        <f t="shared" ca="1" si="14"/>
        <v>0</v>
      </c>
      <c r="AC35" s="10">
        <f t="shared" ca="1" si="14"/>
        <v>8</v>
      </c>
      <c r="AD35" s="23"/>
      <c r="AE35" s="7"/>
      <c r="AF35" s="8"/>
      <c r="AG35" s="9"/>
      <c r="AM35" s="9">
        <f t="shared" si="15"/>
        <v>5</v>
      </c>
      <c r="AN35" s="10">
        <f t="shared" ca="1" si="15"/>
        <v>8</v>
      </c>
      <c r="AO35" s="10">
        <f t="shared" ca="1" si="15"/>
        <v>6</v>
      </c>
      <c r="AQ35" s="7">
        <f t="shared" ca="1" si="7"/>
        <v>0.9810093630313913</v>
      </c>
      <c r="AR35" s="8">
        <f t="shared" ca="1" si="1"/>
        <v>2</v>
      </c>
      <c r="AS35" s="9"/>
      <c r="AT35" s="9">
        <v>35</v>
      </c>
      <c r="AU35" s="9">
        <v>3</v>
      </c>
      <c r="AV35" s="9">
        <v>8</v>
      </c>
    </row>
    <row r="36" spans="1:48" ht="12.95" customHeight="1" x14ac:dyDescent="0.25">
      <c r="A36" s="19"/>
      <c r="B36" s="35"/>
      <c r="C36" s="35"/>
      <c r="D36" s="35"/>
      <c r="E36" s="36"/>
      <c r="F36" s="37"/>
      <c r="G36" s="35"/>
      <c r="H36" s="35"/>
      <c r="I36" s="35"/>
      <c r="J36" s="36"/>
      <c r="K36" s="37"/>
      <c r="L36" s="35"/>
      <c r="M36" s="35"/>
      <c r="N36" s="35"/>
      <c r="O36" s="21"/>
      <c r="P36" s="9"/>
      <c r="Q36" s="9"/>
      <c r="R36" s="9">
        <f t="shared" si="13"/>
        <v>6</v>
      </c>
      <c r="S36" s="66">
        <f t="shared" ca="1" si="13"/>
        <v>11</v>
      </c>
      <c r="T36" s="67" t="str">
        <f t="shared" si="13"/>
        <v>＋</v>
      </c>
      <c r="U36" s="68">
        <f t="shared" ca="1" si="13"/>
        <v>5</v>
      </c>
      <c r="V36" s="69" t="str">
        <f t="shared" si="13"/>
        <v>＝</v>
      </c>
      <c r="W36" s="70">
        <f t="shared" ca="1" si="13"/>
        <v>16</v>
      </c>
      <c r="X36" s="9"/>
      <c r="Y36" s="71" t="str">
        <f t="shared" ca="1" si="17"/>
        <v/>
      </c>
      <c r="Z36" s="9"/>
      <c r="AA36" s="6">
        <f t="shared" si="14"/>
        <v>6</v>
      </c>
      <c r="AB36" s="10">
        <f t="shared" ca="1" si="14"/>
        <v>1</v>
      </c>
      <c r="AC36" s="10">
        <f t="shared" ca="1" si="14"/>
        <v>0</v>
      </c>
      <c r="AD36" s="23"/>
      <c r="AE36" s="7"/>
      <c r="AF36" s="8"/>
      <c r="AG36" s="9"/>
      <c r="AM36" s="9">
        <f t="shared" si="15"/>
        <v>6</v>
      </c>
      <c r="AN36" s="10">
        <f t="shared" ca="1" si="15"/>
        <v>1</v>
      </c>
      <c r="AO36" s="10">
        <f t="shared" ca="1" si="15"/>
        <v>5</v>
      </c>
      <c r="AQ36" s="7">
        <f t="shared" ca="1" si="7"/>
        <v>1.4243984622523964E-3</v>
      </c>
      <c r="AR36" s="8">
        <f t="shared" ca="1" si="1"/>
        <v>81</v>
      </c>
      <c r="AS36" s="9"/>
      <c r="AT36" s="9">
        <v>36</v>
      </c>
      <c r="AU36" s="9">
        <v>3</v>
      </c>
      <c r="AV36" s="9">
        <v>9</v>
      </c>
    </row>
    <row r="37" spans="1:48" ht="12.95" customHeight="1" x14ac:dyDescent="0.25">
      <c r="A37" s="13"/>
      <c r="B37" s="38"/>
      <c r="C37" s="39"/>
      <c r="D37" s="39"/>
      <c r="E37" s="40"/>
      <c r="F37" s="41"/>
      <c r="G37" s="38"/>
      <c r="H37" s="39"/>
      <c r="I37" s="39"/>
      <c r="J37" s="40"/>
      <c r="K37" s="41"/>
      <c r="L37" s="38"/>
      <c r="M37" s="39"/>
      <c r="N37" s="39"/>
      <c r="O37" s="15"/>
      <c r="P37" s="9"/>
      <c r="Q37" s="9"/>
      <c r="R37" s="9">
        <f t="shared" si="13"/>
        <v>7</v>
      </c>
      <c r="S37" s="66">
        <f t="shared" ca="1" si="13"/>
        <v>5</v>
      </c>
      <c r="T37" s="67" t="str">
        <f t="shared" si="13"/>
        <v>＋</v>
      </c>
      <c r="U37" s="68">
        <f t="shared" ca="1" si="13"/>
        <v>53</v>
      </c>
      <c r="V37" s="69" t="str">
        <f t="shared" si="13"/>
        <v>＝</v>
      </c>
      <c r="W37" s="70">
        <f t="shared" ca="1" si="13"/>
        <v>58</v>
      </c>
      <c r="X37" s="9"/>
      <c r="Y37" s="71" t="str">
        <f t="shared" ca="1" si="17"/>
        <v/>
      </c>
      <c r="Z37" s="9"/>
      <c r="AA37" s="6">
        <f t="shared" si="14"/>
        <v>7</v>
      </c>
      <c r="AB37" s="10">
        <f t="shared" ca="1" si="14"/>
        <v>0</v>
      </c>
      <c r="AC37" s="10">
        <f t="shared" ca="1" si="14"/>
        <v>5</v>
      </c>
      <c r="AD37" s="23"/>
      <c r="AE37" s="7"/>
      <c r="AF37" s="8"/>
      <c r="AG37" s="9"/>
      <c r="AM37" s="9">
        <f t="shared" si="15"/>
        <v>7</v>
      </c>
      <c r="AN37" s="10">
        <f t="shared" ca="1" si="15"/>
        <v>5</v>
      </c>
      <c r="AO37" s="10">
        <f t="shared" ca="1" si="15"/>
        <v>3</v>
      </c>
      <c r="AQ37" s="7">
        <f t="shared" ca="1" si="7"/>
        <v>0.48751668207630638</v>
      </c>
      <c r="AR37" s="8">
        <f t="shared" ca="1" si="1"/>
        <v>47</v>
      </c>
      <c r="AS37" s="9"/>
      <c r="AT37" s="9">
        <v>37</v>
      </c>
      <c r="AU37" s="9">
        <v>4</v>
      </c>
      <c r="AV37" s="9">
        <v>1</v>
      </c>
    </row>
    <row r="38" spans="1:48" ht="39.950000000000003" customHeight="1" x14ac:dyDescent="0.25">
      <c r="A38" s="16"/>
      <c r="B38" s="31"/>
      <c r="C38" s="17">
        <f t="shared" ref="C38:N38" ca="1" si="19">C11</f>
        <v>8</v>
      </c>
      <c r="D38" s="17">
        <f t="shared" ca="1" si="19"/>
        <v>8</v>
      </c>
      <c r="E38" s="32"/>
      <c r="F38" s="33"/>
      <c r="G38" s="31"/>
      <c r="H38" s="17">
        <f t="shared" ca="1" si="19"/>
        <v>0</v>
      </c>
      <c r="I38" s="17">
        <f t="shared" ca="1" si="19"/>
        <v>8</v>
      </c>
      <c r="J38" s="32"/>
      <c r="K38" s="33"/>
      <c r="L38" s="31"/>
      <c r="M38" s="17">
        <f t="shared" ca="1" si="19"/>
        <v>1</v>
      </c>
      <c r="N38" s="17">
        <f t="shared" ca="1" si="19"/>
        <v>1</v>
      </c>
      <c r="O38" s="18"/>
      <c r="P38" s="9"/>
      <c r="Q38" s="9"/>
      <c r="R38" s="9">
        <f t="shared" si="13"/>
        <v>8</v>
      </c>
      <c r="S38" s="66">
        <f t="shared" ca="1" si="13"/>
        <v>5</v>
      </c>
      <c r="T38" s="67" t="str">
        <f t="shared" si="13"/>
        <v>＋</v>
      </c>
      <c r="U38" s="68">
        <f t="shared" ca="1" si="13"/>
        <v>38</v>
      </c>
      <c r="V38" s="69" t="str">
        <f t="shared" si="13"/>
        <v>＝</v>
      </c>
      <c r="W38" s="70">
        <f t="shared" ca="1" si="13"/>
        <v>43</v>
      </c>
      <c r="X38" s="9"/>
      <c r="Y38" s="71">
        <f t="shared" ca="1" si="17"/>
        <v>1</v>
      </c>
      <c r="Z38" s="9"/>
      <c r="AA38" s="6">
        <f t="shared" si="14"/>
        <v>8</v>
      </c>
      <c r="AB38" s="10">
        <f t="shared" ca="1" si="14"/>
        <v>0</v>
      </c>
      <c r="AC38" s="10">
        <f t="shared" ca="1" si="14"/>
        <v>3</v>
      </c>
      <c r="AD38" s="23"/>
      <c r="AE38" s="7"/>
      <c r="AF38" s="8"/>
      <c r="AG38" s="9"/>
      <c r="AM38" s="9">
        <f t="shared" si="15"/>
        <v>8</v>
      </c>
      <c r="AN38" s="10">
        <f t="shared" ca="1" si="15"/>
        <v>5</v>
      </c>
      <c r="AO38" s="10">
        <f t="shared" ca="1" si="15"/>
        <v>8</v>
      </c>
      <c r="AQ38" s="7">
        <f t="shared" ca="1" si="7"/>
        <v>0.93996861084991856</v>
      </c>
      <c r="AR38" s="8">
        <f t="shared" ca="1" si="1"/>
        <v>7</v>
      </c>
      <c r="AS38" s="9"/>
      <c r="AT38" s="9">
        <v>38</v>
      </c>
      <c r="AU38" s="9">
        <v>4</v>
      </c>
      <c r="AV38" s="9">
        <v>2</v>
      </c>
    </row>
    <row r="39" spans="1:48" ht="38.1" customHeight="1" x14ac:dyDescent="0.25">
      <c r="A39" s="26"/>
      <c r="B39" s="25" t="str">
        <f t="shared" ref="B39:N39" si="20">B12</f>
        <v>＋</v>
      </c>
      <c r="C39" s="17">
        <f t="shared" ca="1" si="20"/>
        <v>0</v>
      </c>
      <c r="D39" s="17">
        <f t="shared" ca="1" si="20"/>
        <v>7</v>
      </c>
      <c r="E39" s="32"/>
      <c r="F39" s="33"/>
      <c r="G39" s="25" t="str">
        <f t="shared" si="20"/>
        <v>＋</v>
      </c>
      <c r="H39" s="17">
        <f t="shared" ca="1" si="20"/>
        <v>8</v>
      </c>
      <c r="I39" s="17">
        <f t="shared" ca="1" si="20"/>
        <v>6</v>
      </c>
      <c r="J39" s="32"/>
      <c r="K39" s="33"/>
      <c r="L39" s="25" t="str">
        <f t="shared" si="20"/>
        <v>＋</v>
      </c>
      <c r="M39" s="17">
        <f t="shared" ca="1" si="20"/>
        <v>0</v>
      </c>
      <c r="N39" s="17">
        <f t="shared" ca="1" si="20"/>
        <v>5</v>
      </c>
      <c r="O39" s="27"/>
      <c r="P39" s="9"/>
      <c r="Q39" s="9"/>
      <c r="R39" s="9">
        <f t="shared" si="13"/>
        <v>9</v>
      </c>
      <c r="S39" s="66">
        <f t="shared" ca="1" si="13"/>
        <v>44</v>
      </c>
      <c r="T39" s="67" t="str">
        <f t="shared" si="13"/>
        <v>＋</v>
      </c>
      <c r="U39" s="68">
        <f t="shared" ca="1" si="13"/>
        <v>5</v>
      </c>
      <c r="V39" s="69" t="str">
        <f t="shared" si="13"/>
        <v>＝</v>
      </c>
      <c r="W39" s="70">
        <f t="shared" ca="1" si="13"/>
        <v>49</v>
      </c>
      <c r="X39" s="9"/>
      <c r="Y39" s="71" t="str">
        <f t="shared" ca="1" si="17"/>
        <v/>
      </c>
      <c r="Z39" s="9"/>
      <c r="AA39" s="6">
        <f t="shared" si="14"/>
        <v>9</v>
      </c>
      <c r="AB39" s="10">
        <f t="shared" ca="1" si="14"/>
        <v>4</v>
      </c>
      <c r="AC39" s="10">
        <f t="shared" ca="1" si="14"/>
        <v>0</v>
      </c>
      <c r="AD39" s="23"/>
      <c r="AE39" s="7"/>
      <c r="AF39" s="8"/>
      <c r="AG39" s="9"/>
      <c r="AM39" s="9">
        <f t="shared" si="15"/>
        <v>9</v>
      </c>
      <c r="AN39" s="10">
        <f t="shared" ca="1" si="15"/>
        <v>4</v>
      </c>
      <c r="AO39" s="10">
        <f t="shared" ca="1" si="15"/>
        <v>5</v>
      </c>
      <c r="AQ39" s="7">
        <f t="shared" ca="1" si="7"/>
        <v>0.25229225539784483</v>
      </c>
      <c r="AR39" s="8">
        <f t="shared" ca="1" si="1"/>
        <v>65</v>
      </c>
      <c r="AS39" s="9"/>
      <c r="AT39" s="9">
        <v>39</v>
      </c>
      <c r="AU39" s="9">
        <v>4</v>
      </c>
      <c r="AV39" s="9">
        <v>3</v>
      </c>
    </row>
    <row r="40" spans="1:48" ht="26.1" customHeight="1" x14ac:dyDescent="0.25">
      <c r="A40" s="26"/>
      <c r="B40" s="25"/>
      <c r="C40" s="28" t="str">
        <f ca="1">IF(Y34=1,"①","○")</f>
        <v>①</v>
      </c>
      <c r="D40" s="17"/>
      <c r="E40" s="32"/>
      <c r="F40" s="33"/>
      <c r="G40" s="25"/>
      <c r="H40" s="28" t="str">
        <f ca="1">IF(Y35=1,"①","○")</f>
        <v>①</v>
      </c>
      <c r="I40" s="17"/>
      <c r="J40" s="32"/>
      <c r="K40" s="33"/>
      <c r="L40" s="25"/>
      <c r="M40" s="28" t="str">
        <f ca="1">IF(Y36=1,"①","○")</f>
        <v>○</v>
      </c>
      <c r="N40" s="17"/>
      <c r="O40" s="27"/>
      <c r="P40" s="9"/>
      <c r="Q40" s="9"/>
      <c r="R40" s="9">
        <f t="shared" si="13"/>
        <v>10</v>
      </c>
      <c r="S40" s="66">
        <f t="shared" ca="1" si="13"/>
        <v>7</v>
      </c>
      <c r="T40" s="67" t="str">
        <f t="shared" si="13"/>
        <v>＋</v>
      </c>
      <c r="U40" s="68">
        <f t="shared" ca="1" si="13"/>
        <v>18</v>
      </c>
      <c r="V40" s="69" t="str">
        <f t="shared" si="13"/>
        <v>＝</v>
      </c>
      <c r="W40" s="70">
        <f t="shared" ca="1" si="13"/>
        <v>25</v>
      </c>
      <c r="X40" s="9"/>
      <c r="Y40" s="71">
        <f t="shared" ca="1" si="17"/>
        <v>1</v>
      </c>
      <c r="Z40" s="9"/>
      <c r="AA40" s="6">
        <f t="shared" si="14"/>
        <v>10</v>
      </c>
      <c r="AB40" s="10">
        <f t="shared" ca="1" si="14"/>
        <v>0</v>
      </c>
      <c r="AC40" s="10">
        <f t="shared" ca="1" si="14"/>
        <v>1</v>
      </c>
      <c r="AD40" s="23"/>
      <c r="AE40" s="7"/>
      <c r="AF40" s="8"/>
      <c r="AG40" s="9"/>
      <c r="AM40" s="9">
        <f t="shared" si="15"/>
        <v>10</v>
      </c>
      <c r="AN40" s="10">
        <f t="shared" ca="1" si="15"/>
        <v>7</v>
      </c>
      <c r="AO40" s="10">
        <f t="shared" ca="1" si="15"/>
        <v>8</v>
      </c>
      <c r="AQ40" s="7">
        <f t="shared" ca="1" si="7"/>
        <v>0.6074647996968302</v>
      </c>
      <c r="AR40" s="8">
        <f t="shared" ca="1" si="1"/>
        <v>40</v>
      </c>
      <c r="AS40" s="9"/>
      <c r="AT40" s="9">
        <v>40</v>
      </c>
      <c r="AU40" s="9">
        <v>4</v>
      </c>
      <c r="AV40" s="9">
        <v>4</v>
      </c>
    </row>
    <row r="41" spans="1:48" ht="45" customHeight="1" x14ac:dyDescent="0.25">
      <c r="A41" s="16"/>
      <c r="B41" s="42"/>
      <c r="C41" s="44">
        <f ca="1">MOD(ROUNDDOWN(W34/10,0),10)</f>
        <v>9</v>
      </c>
      <c r="D41" s="44">
        <f ca="1">MOD(W34,10)</f>
        <v>5</v>
      </c>
      <c r="E41" s="32"/>
      <c r="F41" s="33"/>
      <c r="G41" s="34"/>
      <c r="H41" s="44">
        <f ca="1">MOD(ROUNDDOWN(W35/10,0),10)</f>
        <v>9</v>
      </c>
      <c r="I41" s="44">
        <f ca="1">MOD(W35,10)</f>
        <v>4</v>
      </c>
      <c r="J41" s="32"/>
      <c r="K41" s="33"/>
      <c r="L41" s="34"/>
      <c r="M41" s="44">
        <f ca="1">MOD(ROUNDDOWN(W36/10,0),10)</f>
        <v>1</v>
      </c>
      <c r="N41" s="44">
        <f ca="1">MOD(W36,10)</f>
        <v>6</v>
      </c>
      <c r="O41" s="18"/>
      <c r="P41" s="9"/>
      <c r="Q41" s="9"/>
      <c r="R41" s="9">
        <f t="shared" si="13"/>
        <v>11</v>
      </c>
      <c r="S41" s="66">
        <f t="shared" ca="1" si="13"/>
        <v>68</v>
      </c>
      <c r="T41" s="67" t="str">
        <f t="shared" si="13"/>
        <v>＋</v>
      </c>
      <c r="U41" s="68">
        <f t="shared" ca="1" si="13"/>
        <v>8</v>
      </c>
      <c r="V41" s="69" t="str">
        <f t="shared" si="13"/>
        <v>＝</v>
      </c>
      <c r="W41" s="70">
        <f t="shared" ca="1" si="13"/>
        <v>76</v>
      </c>
      <c r="X41" s="9"/>
      <c r="Y41" s="71">
        <f t="shared" ca="1" si="17"/>
        <v>1</v>
      </c>
      <c r="Z41" s="9"/>
      <c r="AA41" s="6">
        <f t="shared" si="14"/>
        <v>11</v>
      </c>
      <c r="AB41" s="10">
        <f t="shared" ca="1" si="14"/>
        <v>6</v>
      </c>
      <c r="AC41" s="10">
        <f t="shared" ca="1" si="14"/>
        <v>0</v>
      </c>
      <c r="AD41" s="23"/>
      <c r="AE41" s="7"/>
      <c r="AF41" s="8"/>
      <c r="AG41" s="9"/>
      <c r="AM41" s="9">
        <f t="shared" si="15"/>
        <v>11</v>
      </c>
      <c r="AN41" s="10">
        <f t="shared" ca="1" si="15"/>
        <v>8</v>
      </c>
      <c r="AO41" s="10">
        <f t="shared" ca="1" si="15"/>
        <v>8</v>
      </c>
      <c r="AQ41" s="7">
        <f t="shared" ca="1" si="7"/>
        <v>0.37014617584207921</v>
      </c>
      <c r="AR41" s="8">
        <f t="shared" ca="1" si="1"/>
        <v>54</v>
      </c>
      <c r="AS41" s="9"/>
      <c r="AT41" s="9">
        <v>41</v>
      </c>
      <c r="AU41" s="9">
        <v>4</v>
      </c>
      <c r="AV41" s="9">
        <v>5</v>
      </c>
    </row>
    <row r="42" spans="1:48" ht="12.95" customHeight="1" x14ac:dyDescent="0.25">
      <c r="A42" s="19"/>
      <c r="B42" s="35"/>
      <c r="C42" s="35"/>
      <c r="D42" s="35"/>
      <c r="E42" s="36"/>
      <c r="F42" s="37"/>
      <c r="G42" s="35"/>
      <c r="H42" s="35"/>
      <c r="I42" s="35"/>
      <c r="J42" s="36"/>
      <c r="K42" s="37"/>
      <c r="L42" s="35"/>
      <c r="M42" s="35"/>
      <c r="N42" s="35"/>
      <c r="O42" s="21"/>
      <c r="P42" s="9"/>
      <c r="Q42" s="9"/>
      <c r="R42" s="9">
        <f t="shared" si="13"/>
        <v>12</v>
      </c>
      <c r="S42" s="66">
        <f t="shared" ca="1" si="13"/>
        <v>73</v>
      </c>
      <c r="T42" s="67" t="str">
        <f t="shared" si="13"/>
        <v>＋</v>
      </c>
      <c r="U42" s="68">
        <f t="shared" ca="1" si="13"/>
        <v>8</v>
      </c>
      <c r="V42" s="69" t="str">
        <f t="shared" si="13"/>
        <v>＝</v>
      </c>
      <c r="W42" s="70">
        <f t="shared" ca="1" si="13"/>
        <v>81</v>
      </c>
      <c r="X42" s="9"/>
      <c r="Y42" s="71">
        <f t="shared" ca="1" si="17"/>
        <v>1</v>
      </c>
      <c r="Z42" s="9"/>
      <c r="AA42" s="6">
        <f t="shared" si="14"/>
        <v>12</v>
      </c>
      <c r="AB42" s="10">
        <f t="shared" ca="1" si="14"/>
        <v>7</v>
      </c>
      <c r="AC42" s="10">
        <f t="shared" ca="1" si="14"/>
        <v>0</v>
      </c>
      <c r="AD42" s="23"/>
      <c r="AE42" s="7"/>
      <c r="AF42" s="8"/>
      <c r="AG42" s="9"/>
      <c r="AM42" s="9">
        <f t="shared" si="15"/>
        <v>12</v>
      </c>
      <c r="AN42" s="10">
        <f t="shared" ca="1" si="15"/>
        <v>3</v>
      </c>
      <c r="AO42" s="10">
        <f t="shared" ca="1" si="15"/>
        <v>8</v>
      </c>
      <c r="AQ42" s="7">
        <f t="shared" ca="1" si="7"/>
        <v>0.79013360827853174</v>
      </c>
      <c r="AR42" s="8">
        <f t="shared" ca="1" si="1"/>
        <v>26</v>
      </c>
      <c r="AS42" s="9"/>
      <c r="AT42" s="9">
        <v>42</v>
      </c>
      <c r="AU42" s="9">
        <v>4</v>
      </c>
      <c r="AV42" s="9">
        <v>6</v>
      </c>
    </row>
    <row r="43" spans="1:48" ht="12.95" customHeight="1" x14ac:dyDescent="0.25">
      <c r="A43" s="13"/>
      <c r="B43" s="38"/>
      <c r="C43" s="39"/>
      <c r="D43" s="39"/>
      <c r="E43" s="40"/>
      <c r="F43" s="41"/>
      <c r="G43" s="38"/>
      <c r="H43" s="39"/>
      <c r="I43" s="39"/>
      <c r="J43" s="40"/>
      <c r="K43" s="41"/>
      <c r="L43" s="38"/>
      <c r="M43" s="39"/>
      <c r="N43" s="39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E43" s="7"/>
      <c r="AF43" s="8"/>
      <c r="AG43" s="9"/>
      <c r="AQ43" s="7">
        <f t="shared" ca="1" si="7"/>
        <v>0.19739875937119689</v>
      </c>
      <c r="AR43" s="8">
        <f t="shared" ca="1" si="1"/>
        <v>68</v>
      </c>
      <c r="AS43" s="9"/>
      <c r="AT43" s="9">
        <v>43</v>
      </c>
      <c r="AU43" s="9">
        <v>4</v>
      </c>
      <c r="AV43" s="9">
        <v>7</v>
      </c>
    </row>
    <row r="44" spans="1:48" ht="39.950000000000003" customHeight="1" x14ac:dyDescent="0.25">
      <c r="A44" s="16"/>
      <c r="B44" s="31"/>
      <c r="C44" s="25">
        <f t="shared" ref="C44:N44" ca="1" si="21">C17</f>
        <v>0</v>
      </c>
      <c r="D44" s="25">
        <f t="shared" ca="1" si="21"/>
        <v>5</v>
      </c>
      <c r="E44" s="32"/>
      <c r="F44" s="33"/>
      <c r="G44" s="31"/>
      <c r="H44" s="25">
        <f t="shared" ca="1" si="21"/>
        <v>0</v>
      </c>
      <c r="I44" s="25">
        <f t="shared" ca="1" si="21"/>
        <v>5</v>
      </c>
      <c r="J44" s="32"/>
      <c r="K44" s="33"/>
      <c r="L44" s="31"/>
      <c r="M44" s="25">
        <f t="shared" ca="1" si="21"/>
        <v>4</v>
      </c>
      <c r="N44" s="25">
        <f t="shared" ca="1" si="21"/>
        <v>4</v>
      </c>
      <c r="O44" s="1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E44" s="7"/>
      <c r="AF44" s="8"/>
      <c r="AG44" s="9"/>
      <c r="AQ44" s="7">
        <f t="shared" ca="1" si="7"/>
        <v>0.8152674258441428</v>
      </c>
      <c r="AR44" s="8">
        <f t="shared" ca="1" si="1"/>
        <v>23</v>
      </c>
      <c r="AS44" s="9"/>
      <c r="AT44" s="9">
        <v>44</v>
      </c>
      <c r="AU44" s="9">
        <v>4</v>
      </c>
      <c r="AV44" s="9">
        <v>8</v>
      </c>
    </row>
    <row r="45" spans="1:48" ht="38.1" customHeight="1" x14ac:dyDescent="0.25">
      <c r="A45" s="26"/>
      <c r="B45" s="25" t="str">
        <f t="shared" ref="B45:N45" si="22">B18</f>
        <v>＋</v>
      </c>
      <c r="C45" s="25">
        <f t="shared" ca="1" si="22"/>
        <v>5</v>
      </c>
      <c r="D45" s="25">
        <f t="shared" ca="1" si="22"/>
        <v>3</v>
      </c>
      <c r="E45" s="32"/>
      <c r="F45" s="33"/>
      <c r="G45" s="25" t="str">
        <f t="shared" si="22"/>
        <v>＋</v>
      </c>
      <c r="H45" s="25">
        <f t="shared" ca="1" si="22"/>
        <v>3</v>
      </c>
      <c r="I45" s="25">
        <f t="shared" ca="1" si="22"/>
        <v>8</v>
      </c>
      <c r="J45" s="32"/>
      <c r="K45" s="33"/>
      <c r="L45" s="25" t="str">
        <f t="shared" si="22"/>
        <v>＋</v>
      </c>
      <c r="M45" s="25">
        <f t="shared" ca="1" si="22"/>
        <v>0</v>
      </c>
      <c r="N45" s="25">
        <f t="shared" ca="1" si="22"/>
        <v>5</v>
      </c>
      <c r="O45" s="27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E45" s="7"/>
      <c r="AF45" s="8"/>
      <c r="AG45" s="9"/>
      <c r="AQ45" s="7">
        <f t="shared" ca="1" si="7"/>
        <v>0.92730187420344712</v>
      </c>
      <c r="AR45" s="8">
        <f t="shared" ca="1" si="1"/>
        <v>11</v>
      </c>
      <c r="AS45" s="9"/>
      <c r="AT45" s="9">
        <v>45</v>
      </c>
      <c r="AU45" s="9">
        <v>4</v>
      </c>
      <c r="AV45" s="9">
        <v>9</v>
      </c>
    </row>
    <row r="46" spans="1:48" ht="26.1" customHeight="1" x14ac:dyDescent="0.25">
      <c r="A46" s="26"/>
      <c r="B46" s="25"/>
      <c r="C46" s="28" t="str">
        <f ca="1">IF(Y37=1,"①","○")</f>
        <v>○</v>
      </c>
      <c r="D46" s="25"/>
      <c r="E46" s="32"/>
      <c r="F46" s="33"/>
      <c r="G46" s="25"/>
      <c r="H46" s="28" t="str">
        <f ca="1">IF(Y38=1,"①","○")</f>
        <v>①</v>
      </c>
      <c r="I46" s="25"/>
      <c r="J46" s="32"/>
      <c r="K46" s="33"/>
      <c r="L46" s="25"/>
      <c r="M46" s="28" t="str">
        <f ca="1">IF(Y39=1,"①","○")</f>
        <v>○</v>
      </c>
      <c r="N46" s="25"/>
      <c r="O46" s="27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E46" s="7"/>
      <c r="AF46" s="8"/>
      <c r="AG46" s="9"/>
      <c r="AQ46" s="7">
        <f t="shared" ca="1" si="7"/>
        <v>0.80260059296860919</v>
      </c>
      <c r="AR46" s="8">
        <f t="shared" ca="1" si="1"/>
        <v>25</v>
      </c>
      <c r="AS46" s="9"/>
      <c r="AT46" s="9">
        <v>46</v>
      </c>
      <c r="AU46" s="9">
        <v>5</v>
      </c>
      <c r="AV46" s="9">
        <v>1</v>
      </c>
    </row>
    <row r="47" spans="1:48" ht="45" customHeight="1" x14ac:dyDescent="0.25">
      <c r="A47" s="16"/>
      <c r="B47" s="34"/>
      <c r="C47" s="44">
        <f ca="1">MOD(ROUNDDOWN(W37/10,0),10)</f>
        <v>5</v>
      </c>
      <c r="D47" s="44">
        <f ca="1">MOD(W37,10)</f>
        <v>8</v>
      </c>
      <c r="E47" s="32"/>
      <c r="F47" s="33"/>
      <c r="G47" s="34"/>
      <c r="H47" s="44">
        <f ca="1">MOD(ROUNDDOWN(W38/10,0),10)</f>
        <v>4</v>
      </c>
      <c r="I47" s="44">
        <f ca="1">MOD(W38,10)</f>
        <v>3</v>
      </c>
      <c r="J47" s="32"/>
      <c r="K47" s="33"/>
      <c r="L47" s="34"/>
      <c r="M47" s="44">
        <f ca="1">MOD(ROUNDDOWN(W39/10,0),10)</f>
        <v>4</v>
      </c>
      <c r="N47" s="44">
        <f ca="1">MOD(W39,10)</f>
        <v>9</v>
      </c>
      <c r="O47" s="18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E47" s="7"/>
      <c r="AF47" s="8"/>
      <c r="AG47" s="9"/>
      <c r="AQ47" s="7">
        <f t="shared" ca="1" si="7"/>
        <v>0.56346780738335289</v>
      </c>
      <c r="AR47" s="8">
        <f t="shared" ca="1" si="1"/>
        <v>44</v>
      </c>
      <c r="AS47" s="9"/>
      <c r="AT47" s="9">
        <v>47</v>
      </c>
      <c r="AU47" s="9">
        <v>5</v>
      </c>
      <c r="AV47" s="9">
        <v>2</v>
      </c>
    </row>
    <row r="48" spans="1:48" ht="12.95" customHeight="1" x14ac:dyDescent="0.25">
      <c r="A48" s="19"/>
      <c r="B48" s="35"/>
      <c r="C48" s="35"/>
      <c r="D48" s="35"/>
      <c r="E48" s="36"/>
      <c r="F48" s="37"/>
      <c r="G48" s="35"/>
      <c r="H48" s="35"/>
      <c r="I48" s="35"/>
      <c r="J48" s="36"/>
      <c r="K48" s="37"/>
      <c r="L48" s="35"/>
      <c r="M48" s="35"/>
      <c r="N48" s="35"/>
      <c r="O48" s="21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E48" s="7"/>
      <c r="AF48" s="8"/>
      <c r="AG48" s="9"/>
      <c r="AQ48" s="7">
        <f t="shared" ca="1" si="7"/>
        <v>0.26026785489496984</v>
      </c>
      <c r="AR48" s="8">
        <f t="shared" ca="1" si="1"/>
        <v>64</v>
      </c>
      <c r="AS48" s="9"/>
      <c r="AT48" s="9">
        <v>48</v>
      </c>
      <c r="AU48" s="9">
        <v>5</v>
      </c>
      <c r="AV48" s="9">
        <v>3</v>
      </c>
    </row>
    <row r="49" spans="1:48" ht="12.95" customHeight="1" x14ac:dyDescent="0.25">
      <c r="A49" s="13"/>
      <c r="B49" s="38"/>
      <c r="C49" s="39"/>
      <c r="D49" s="39"/>
      <c r="E49" s="40"/>
      <c r="F49" s="41"/>
      <c r="G49" s="38"/>
      <c r="H49" s="39"/>
      <c r="I49" s="39"/>
      <c r="J49" s="40"/>
      <c r="K49" s="41"/>
      <c r="L49" s="38"/>
      <c r="M49" s="39"/>
      <c r="N49" s="39"/>
      <c r="O49" s="15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E49" s="7"/>
      <c r="AF49" s="8"/>
      <c r="AG49" s="9"/>
      <c r="AQ49" s="7">
        <f t="shared" ca="1" si="7"/>
        <v>0.88803568108820408</v>
      </c>
      <c r="AR49" s="8">
        <f t="shared" ca="1" si="1"/>
        <v>13</v>
      </c>
      <c r="AS49" s="9"/>
      <c r="AT49" s="9">
        <v>49</v>
      </c>
      <c r="AU49" s="9">
        <v>5</v>
      </c>
      <c r="AV49" s="9">
        <v>4</v>
      </c>
    </row>
    <row r="50" spans="1:48" ht="39.950000000000003" customHeight="1" x14ac:dyDescent="0.25">
      <c r="A50" s="16"/>
      <c r="B50" s="31"/>
      <c r="C50" s="17">
        <f t="shared" ref="C50:N50" ca="1" si="23">C23</f>
        <v>0</v>
      </c>
      <c r="D50" s="17">
        <f t="shared" ca="1" si="23"/>
        <v>7</v>
      </c>
      <c r="E50" s="32"/>
      <c r="F50" s="33"/>
      <c r="G50" s="31"/>
      <c r="H50" s="17">
        <f t="shared" ca="1" si="23"/>
        <v>6</v>
      </c>
      <c r="I50" s="17">
        <f t="shared" ca="1" si="23"/>
        <v>8</v>
      </c>
      <c r="J50" s="32"/>
      <c r="K50" s="33"/>
      <c r="L50" s="31"/>
      <c r="M50" s="17">
        <f t="shared" ca="1" si="23"/>
        <v>7</v>
      </c>
      <c r="N50" s="17">
        <f t="shared" ca="1" si="23"/>
        <v>3</v>
      </c>
      <c r="O50" s="18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E50" s="7"/>
      <c r="AF50" s="8"/>
      <c r="AG50" s="9"/>
      <c r="AQ50" s="7">
        <f t="shared" ca="1" si="7"/>
        <v>0.56799313494766235</v>
      </c>
      <c r="AR50" s="8">
        <f t="shared" ca="1" si="1"/>
        <v>43</v>
      </c>
      <c r="AS50" s="9"/>
      <c r="AT50" s="9">
        <v>50</v>
      </c>
      <c r="AU50" s="9">
        <v>5</v>
      </c>
      <c r="AV50" s="9">
        <v>5</v>
      </c>
    </row>
    <row r="51" spans="1:48" ht="38.1" customHeight="1" x14ac:dyDescent="0.25">
      <c r="A51" s="26"/>
      <c r="B51" s="25" t="str">
        <f t="shared" ref="B51:N51" si="24">B24</f>
        <v>＋</v>
      </c>
      <c r="C51" s="17">
        <f t="shared" ca="1" si="24"/>
        <v>1</v>
      </c>
      <c r="D51" s="17">
        <f t="shared" ca="1" si="24"/>
        <v>8</v>
      </c>
      <c r="E51" s="32"/>
      <c r="F51" s="33"/>
      <c r="G51" s="25" t="str">
        <f t="shared" si="24"/>
        <v>＋</v>
      </c>
      <c r="H51" s="17">
        <f t="shared" ca="1" si="24"/>
        <v>0</v>
      </c>
      <c r="I51" s="17">
        <f t="shared" ca="1" si="24"/>
        <v>8</v>
      </c>
      <c r="J51" s="32"/>
      <c r="K51" s="33"/>
      <c r="L51" s="25" t="str">
        <f t="shared" si="24"/>
        <v>＋</v>
      </c>
      <c r="M51" s="17">
        <f t="shared" ca="1" si="24"/>
        <v>0</v>
      </c>
      <c r="N51" s="17">
        <f t="shared" ca="1" si="24"/>
        <v>8</v>
      </c>
      <c r="O51" s="27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12"/>
      <c r="AB51" s="12"/>
      <c r="AC51" s="12"/>
      <c r="AD51" s="12"/>
      <c r="AE51" s="45"/>
      <c r="AF51" s="46"/>
      <c r="AG51" s="22"/>
      <c r="AH51" s="22"/>
      <c r="AI51" s="22"/>
      <c r="AJ51" s="22"/>
      <c r="AK51" s="12"/>
      <c r="AL51" s="12"/>
      <c r="AM51" s="12"/>
      <c r="AN51" s="12"/>
      <c r="AO51" s="12"/>
      <c r="AP51" s="12"/>
      <c r="AQ51" s="7">
        <f t="shared" ca="1" si="7"/>
        <v>0.24122504866486028</v>
      </c>
      <c r="AR51" s="8">
        <f t="shared" ca="1" si="1"/>
        <v>66</v>
      </c>
      <c r="AS51" s="9"/>
      <c r="AT51" s="9">
        <v>51</v>
      </c>
      <c r="AU51" s="9">
        <v>5</v>
      </c>
      <c r="AV51" s="9">
        <v>6</v>
      </c>
    </row>
    <row r="52" spans="1:48" ht="26.1" customHeight="1" x14ac:dyDescent="0.25">
      <c r="A52" s="26"/>
      <c r="B52" s="25"/>
      <c r="C52" s="28" t="str">
        <f ca="1">IF(Y40=1,"①","○")</f>
        <v>①</v>
      </c>
      <c r="D52" s="17"/>
      <c r="E52" s="32"/>
      <c r="F52" s="33"/>
      <c r="G52" s="25"/>
      <c r="H52" s="28" t="str">
        <f ca="1">IF(Y41=1,"①","○")</f>
        <v>①</v>
      </c>
      <c r="I52" s="17"/>
      <c r="J52" s="32"/>
      <c r="K52" s="33"/>
      <c r="L52" s="25"/>
      <c r="M52" s="28" t="str">
        <f ca="1">IF(Y42=1,"①","○")</f>
        <v>①</v>
      </c>
      <c r="N52" s="17"/>
      <c r="O52" s="27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12"/>
      <c r="AB52" s="23"/>
      <c r="AC52" s="23"/>
      <c r="AD52" s="23"/>
      <c r="AE52" s="45"/>
      <c r="AF52" s="46"/>
      <c r="AG52" s="22"/>
      <c r="AH52" s="22"/>
      <c r="AI52" s="22"/>
      <c r="AJ52" s="22"/>
      <c r="AK52" s="12"/>
      <c r="AL52" s="12"/>
      <c r="AM52" s="22"/>
      <c r="AN52" s="23"/>
      <c r="AO52" s="23"/>
      <c r="AP52" s="12"/>
      <c r="AQ52" s="7">
        <f t="shared" ca="1" si="7"/>
        <v>0.70524921595585899</v>
      </c>
      <c r="AR52" s="8">
        <f t="shared" ca="1" si="1"/>
        <v>34</v>
      </c>
      <c r="AS52" s="9"/>
      <c r="AT52" s="9">
        <v>52</v>
      </c>
      <c r="AU52" s="9">
        <v>5</v>
      </c>
      <c r="AV52" s="9">
        <v>7</v>
      </c>
    </row>
    <row r="53" spans="1:48" ht="45" customHeight="1" x14ac:dyDescent="0.25">
      <c r="A53" s="16"/>
      <c r="B53" s="34"/>
      <c r="C53" s="44">
        <f ca="1">MOD(ROUNDDOWN(W40/10,0),10)</f>
        <v>2</v>
      </c>
      <c r="D53" s="44">
        <f ca="1">MOD(W40,10)</f>
        <v>5</v>
      </c>
      <c r="E53" s="32"/>
      <c r="F53" s="33"/>
      <c r="G53" s="34"/>
      <c r="H53" s="44">
        <f ca="1">MOD(ROUNDDOWN(W41/10,0),10)</f>
        <v>7</v>
      </c>
      <c r="I53" s="44">
        <f ca="1">MOD(W41,10)</f>
        <v>6</v>
      </c>
      <c r="J53" s="32"/>
      <c r="K53" s="33"/>
      <c r="L53" s="34"/>
      <c r="M53" s="44">
        <f ca="1">MOD(ROUNDDOWN(W42/10,0),10)</f>
        <v>8</v>
      </c>
      <c r="N53" s="44">
        <f ca="1">MOD(W42,10)</f>
        <v>1</v>
      </c>
      <c r="O53" s="18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12"/>
      <c r="AB53" s="23"/>
      <c r="AC53" s="23"/>
      <c r="AD53" s="23"/>
      <c r="AE53" s="45"/>
      <c r="AF53" s="46"/>
      <c r="AG53" s="22"/>
      <c r="AH53" s="22"/>
      <c r="AI53" s="22"/>
      <c r="AJ53" s="22"/>
      <c r="AK53" s="12"/>
      <c r="AL53" s="12"/>
      <c r="AM53" s="22"/>
      <c r="AN53" s="23"/>
      <c r="AO53" s="23"/>
      <c r="AP53" s="12"/>
      <c r="AQ53" s="7">
        <f t="shared" ca="1" si="7"/>
        <v>0.95850440180705709</v>
      </c>
      <c r="AR53" s="8">
        <f t="shared" ca="1" si="1"/>
        <v>5</v>
      </c>
      <c r="AS53" s="9"/>
      <c r="AT53" s="9">
        <v>53</v>
      </c>
      <c r="AU53" s="9">
        <v>5</v>
      </c>
      <c r="AV53" s="9">
        <v>8</v>
      </c>
    </row>
    <row r="54" spans="1:48" ht="12.95" customHeight="1" x14ac:dyDescent="0.25">
      <c r="A54" s="19"/>
      <c r="B54" s="20"/>
      <c r="C54" s="20"/>
      <c r="D54" s="20"/>
      <c r="E54" s="21"/>
      <c r="F54" s="19"/>
      <c r="G54" s="20"/>
      <c r="H54" s="20"/>
      <c r="I54" s="20"/>
      <c r="J54" s="21"/>
      <c r="K54" s="19"/>
      <c r="L54" s="20"/>
      <c r="M54" s="20"/>
      <c r="N54" s="20"/>
      <c r="O54" s="21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22"/>
      <c r="AB54" s="23"/>
      <c r="AC54" s="23"/>
      <c r="AD54" s="23"/>
      <c r="AE54" s="45"/>
      <c r="AF54" s="46"/>
      <c r="AG54" s="22"/>
      <c r="AH54" s="22"/>
      <c r="AI54" s="22"/>
      <c r="AJ54" s="22"/>
      <c r="AK54" s="12"/>
      <c r="AL54" s="12"/>
      <c r="AM54" s="22"/>
      <c r="AN54" s="23"/>
      <c r="AO54" s="23"/>
      <c r="AP54" s="12"/>
      <c r="AQ54" s="7">
        <f t="shared" ca="1" si="7"/>
        <v>0.87151337170499676</v>
      </c>
      <c r="AR54" s="8">
        <f t="shared" ca="1" si="1"/>
        <v>17</v>
      </c>
      <c r="AS54" s="9"/>
      <c r="AT54" s="9">
        <v>54</v>
      </c>
      <c r="AU54" s="9">
        <v>5</v>
      </c>
      <c r="AV54" s="9">
        <v>9</v>
      </c>
    </row>
    <row r="55" spans="1:48" x14ac:dyDescent="0.25"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12"/>
      <c r="AB55" s="12"/>
      <c r="AC55" s="12"/>
      <c r="AD55" s="12"/>
      <c r="AE55" s="45"/>
      <c r="AF55" s="46"/>
      <c r="AG55" s="12"/>
      <c r="AH55" s="22"/>
      <c r="AI55" s="22"/>
      <c r="AJ55" s="22"/>
      <c r="AK55" s="12"/>
      <c r="AL55" s="12"/>
      <c r="AM55" s="12"/>
      <c r="AN55" s="12"/>
      <c r="AO55" s="12"/>
      <c r="AP55" s="12"/>
      <c r="AQ55" s="7">
        <f t="shared" ca="1" si="7"/>
        <v>0.28475135767220316</v>
      </c>
      <c r="AR55" s="8">
        <f t="shared" ca="1" si="1"/>
        <v>61</v>
      </c>
      <c r="AT55" s="9">
        <v>55</v>
      </c>
      <c r="AU55" s="9">
        <v>6</v>
      </c>
      <c r="AV55" s="9">
        <v>1</v>
      </c>
    </row>
    <row r="56" spans="1:48" x14ac:dyDescent="0.25"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12"/>
      <c r="AB56" s="12"/>
      <c r="AC56" s="12"/>
      <c r="AD56" s="12"/>
      <c r="AE56" s="45"/>
      <c r="AF56" s="46"/>
      <c r="AG56" s="12"/>
      <c r="AH56" s="22"/>
      <c r="AI56" s="22"/>
      <c r="AJ56" s="22"/>
      <c r="AK56" s="12"/>
      <c r="AL56" s="12"/>
      <c r="AM56" s="12"/>
      <c r="AN56" s="12"/>
      <c r="AO56" s="12"/>
      <c r="AP56" s="12"/>
      <c r="AQ56" s="7">
        <f t="shared" ca="1" si="7"/>
        <v>0.75244376390019929</v>
      </c>
      <c r="AR56" s="8">
        <f t="shared" ca="1" si="1"/>
        <v>27</v>
      </c>
      <c r="AT56" s="9">
        <v>56</v>
      </c>
      <c r="AU56" s="9">
        <v>6</v>
      </c>
      <c r="AV56" s="9">
        <v>2</v>
      </c>
    </row>
    <row r="57" spans="1:48" x14ac:dyDescent="0.25"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12"/>
      <c r="AB57" s="12"/>
      <c r="AC57" s="12"/>
      <c r="AD57" s="12"/>
      <c r="AE57" s="45"/>
      <c r="AF57" s="46"/>
      <c r="AG57" s="12"/>
      <c r="AH57" s="22"/>
      <c r="AI57" s="22"/>
      <c r="AJ57" s="22"/>
      <c r="AK57" s="12"/>
      <c r="AL57" s="12"/>
      <c r="AM57" s="12"/>
      <c r="AN57" s="12"/>
      <c r="AO57" s="12"/>
      <c r="AP57" s="12"/>
      <c r="AQ57" s="7">
        <f t="shared" ca="1" si="7"/>
        <v>0.4897831901377071</v>
      </c>
      <c r="AR57" s="8">
        <f t="shared" ca="1" si="1"/>
        <v>46</v>
      </c>
      <c r="AT57" s="9">
        <v>57</v>
      </c>
      <c r="AU57" s="9">
        <v>6</v>
      </c>
      <c r="AV57" s="9">
        <v>3</v>
      </c>
    </row>
    <row r="58" spans="1:48" x14ac:dyDescent="0.25"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12"/>
      <c r="AB58" s="12"/>
      <c r="AC58" s="12"/>
      <c r="AD58" s="12"/>
      <c r="AE58" s="45"/>
      <c r="AF58" s="46"/>
      <c r="AG58" s="12"/>
      <c r="AH58" s="22"/>
      <c r="AI58" s="22"/>
      <c r="AJ58" s="22"/>
      <c r="AK58" s="12"/>
      <c r="AL58" s="12"/>
      <c r="AM58" s="12"/>
      <c r="AN58" s="12"/>
      <c r="AO58" s="12"/>
      <c r="AP58" s="12"/>
      <c r="AQ58" s="7">
        <f t="shared" ca="1" si="7"/>
        <v>0.12042249366932745</v>
      </c>
      <c r="AR58" s="8">
        <f t="shared" ca="1" si="1"/>
        <v>70</v>
      </c>
      <c r="AT58" s="9">
        <v>58</v>
      </c>
      <c r="AU58" s="9">
        <v>6</v>
      </c>
      <c r="AV58" s="9">
        <v>4</v>
      </c>
    </row>
    <row r="59" spans="1:48" x14ac:dyDescent="0.25"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E59" s="7"/>
      <c r="AF59" s="8"/>
      <c r="AQ59" s="7">
        <f t="shared" ca="1" si="7"/>
        <v>0.74157454065646866</v>
      </c>
      <c r="AR59" s="8">
        <f t="shared" ca="1" si="1"/>
        <v>31</v>
      </c>
      <c r="AT59" s="9">
        <v>59</v>
      </c>
      <c r="AU59" s="9">
        <v>6</v>
      </c>
      <c r="AV59" s="9">
        <v>5</v>
      </c>
    </row>
    <row r="60" spans="1:48" x14ac:dyDescent="0.25"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E60" s="7"/>
      <c r="AF60" s="8"/>
      <c r="AQ60" s="7">
        <f t="shared" ca="1" si="7"/>
        <v>9.6694184746419776E-2</v>
      </c>
      <c r="AR60" s="8">
        <f t="shared" ca="1" si="1"/>
        <v>74</v>
      </c>
      <c r="AT60" s="9">
        <v>60</v>
      </c>
      <c r="AU60" s="9">
        <v>6</v>
      </c>
      <c r="AV60" s="9">
        <v>6</v>
      </c>
    </row>
    <row r="61" spans="1:48" x14ac:dyDescent="0.25"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E61" s="7"/>
      <c r="AF61" s="8"/>
      <c r="AQ61" s="7">
        <f t="shared" ca="1" si="7"/>
        <v>0.70745044395577839</v>
      </c>
      <c r="AR61" s="8">
        <f t="shared" ca="1" si="1"/>
        <v>33</v>
      </c>
      <c r="AT61" s="9">
        <v>61</v>
      </c>
      <c r="AU61" s="9">
        <v>6</v>
      </c>
      <c r="AV61" s="9">
        <v>7</v>
      </c>
    </row>
    <row r="62" spans="1:48" x14ac:dyDescent="0.25"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E62" s="7"/>
      <c r="AF62" s="8"/>
      <c r="AQ62" s="7">
        <f t="shared" ca="1" si="7"/>
        <v>0.88008794616351937</v>
      </c>
      <c r="AR62" s="8">
        <f t="shared" ca="1" si="1"/>
        <v>15</v>
      </c>
      <c r="AT62" s="9">
        <v>62</v>
      </c>
      <c r="AU62" s="9">
        <v>6</v>
      </c>
      <c r="AV62" s="9">
        <v>8</v>
      </c>
    </row>
    <row r="63" spans="1:48" x14ac:dyDescent="0.25"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E63" s="7"/>
      <c r="AF63" s="8"/>
      <c r="AQ63" s="7">
        <f t="shared" ca="1" si="7"/>
        <v>0.33367446362190745</v>
      </c>
      <c r="AR63" s="8">
        <f t="shared" ca="1" si="1"/>
        <v>59</v>
      </c>
      <c r="AT63" s="9">
        <v>63</v>
      </c>
      <c r="AU63" s="9">
        <v>6</v>
      </c>
      <c r="AV63" s="9">
        <v>9</v>
      </c>
    </row>
    <row r="64" spans="1:48" x14ac:dyDescent="0.25"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E64" s="7"/>
      <c r="AF64" s="8"/>
      <c r="AQ64" s="7">
        <f t="shared" ca="1" si="7"/>
        <v>9.917409781048625E-2</v>
      </c>
      <c r="AR64" s="8">
        <f t="shared" ca="1" si="1"/>
        <v>72</v>
      </c>
      <c r="AT64" s="9">
        <v>64</v>
      </c>
      <c r="AU64" s="9">
        <v>7</v>
      </c>
      <c r="AV64" s="9">
        <v>1</v>
      </c>
    </row>
    <row r="65" spans="16:48" x14ac:dyDescent="0.25"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E65" s="7"/>
      <c r="AF65" s="8"/>
      <c r="AQ65" s="7">
        <f t="shared" ca="1" si="7"/>
        <v>0.9037275985143115</v>
      </c>
      <c r="AR65" s="8">
        <f t="shared" ref="AR65:AR81" ca="1" si="25">RANK(AQ65,$AQ$1:$AQ$100,)</f>
        <v>12</v>
      </c>
      <c r="AT65" s="9">
        <v>65</v>
      </c>
      <c r="AU65" s="9">
        <v>7</v>
      </c>
      <c r="AV65" s="9">
        <v>2</v>
      </c>
    </row>
    <row r="66" spans="16:48" x14ac:dyDescent="0.25"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E66" s="7"/>
      <c r="AF66" s="8"/>
      <c r="AQ66" s="7">
        <f t="shared" ref="AQ66:AQ81" ca="1" si="26">RAND()</f>
        <v>0.38130624894335485</v>
      </c>
      <c r="AR66" s="8">
        <f t="shared" ca="1" si="25"/>
        <v>52</v>
      </c>
      <c r="AT66" s="9">
        <v>66</v>
      </c>
      <c r="AU66" s="9">
        <v>7</v>
      </c>
      <c r="AV66" s="9">
        <v>3</v>
      </c>
    </row>
    <row r="67" spans="16:48" x14ac:dyDescent="0.25"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E67" s="7"/>
      <c r="AF67" s="8"/>
      <c r="AQ67" s="7">
        <f t="shared" ca="1" si="26"/>
        <v>5.929657075041217E-2</v>
      </c>
      <c r="AR67" s="8">
        <f t="shared" ca="1" si="25"/>
        <v>77</v>
      </c>
      <c r="AT67" s="9">
        <v>67</v>
      </c>
      <c r="AU67" s="9">
        <v>7</v>
      </c>
      <c r="AV67" s="9">
        <v>4</v>
      </c>
    </row>
    <row r="68" spans="16:48" x14ac:dyDescent="0.25"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E68" s="7"/>
      <c r="AF68" s="8"/>
      <c r="AQ68" s="7">
        <f t="shared" ca="1" si="26"/>
        <v>0.97035786772985377</v>
      </c>
      <c r="AR68" s="8">
        <f t="shared" ca="1" si="25"/>
        <v>4</v>
      </c>
      <c r="AT68" s="9">
        <v>68</v>
      </c>
      <c r="AU68" s="9">
        <v>7</v>
      </c>
      <c r="AV68" s="9">
        <v>5</v>
      </c>
    </row>
    <row r="69" spans="16:48" x14ac:dyDescent="0.25"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E69" s="7"/>
      <c r="AF69" s="8"/>
      <c r="AQ69" s="7">
        <f t="shared" ca="1" si="26"/>
        <v>7.7422928847861172E-2</v>
      </c>
      <c r="AR69" s="8">
        <f t="shared" ca="1" si="25"/>
        <v>75</v>
      </c>
      <c r="AT69" s="9">
        <v>69</v>
      </c>
      <c r="AU69" s="9">
        <v>7</v>
      </c>
      <c r="AV69" s="9">
        <v>6</v>
      </c>
    </row>
    <row r="70" spans="16:48" x14ac:dyDescent="0.25"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E70" s="7"/>
      <c r="AF70" s="8"/>
      <c r="AQ70" s="7">
        <f t="shared" ca="1" si="26"/>
        <v>0.14564080758807607</v>
      </c>
      <c r="AR70" s="8">
        <f t="shared" ca="1" si="25"/>
        <v>69</v>
      </c>
      <c r="AT70" s="9">
        <v>70</v>
      </c>
      <c r="AU70" s="9">
        <v>7</v>
      </c>
      <c r="AV70" s="9">
        <v>7</v>
      </c>
    </row>
    <row r="71" spans="16:48" x14ac:dyDescent="0.25"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E71" s="7"/>
      <c r="AF71" s="8"/>
      <c r="AQ71" s="7">
        <f t="shared" ca="1" si="26"/>
        <v>0.35235768434612658</v>
      </c>
      <c r="AR71" s="8">
        <f t="shared" ca="1" si="25"/>
        <v>57</v>
      </c>
      <c r="AT71" s="9">
        <v>71</v>
      </c>
      <c r="AU71" s="9">
        <v>7</v>
      </c>
      <c r="AV71" s="9">
        <v>8</v>
      </c>
    </row>
    <row r="72" spans="16:48" x14ac:dyDescent="0.25"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E72" s="7"/>
      <c r="AF72" s="8"/>
      <c r="AQ72" s="7">
        <f t="shared" ca="1" si="26"/>
        <v>0.99042388967896033</v>
      </c>
      <c r="AR72" s="8">
        <f t="shared" ca="1" si="25"/>
        <v>1</v>
      </c>
      <c r="AT72" s="9">
        <v>72</v>
      </c>
      <c r="AU72" s="9">
        <v>7</v>
      </c>
      <c r="AV72" s="9">
        <v>9</v>
      </c>
    </row>
    <row r="73" spans="16:48" x14ac:dyDescent="0.25"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E73" s="7"/>
      <c r="AF73" s="8"/>
      <c r="AQ73" s="7">
        <f t="shared" ca="1" si="26"/>
        <v>0.930002459441989</v>
      </c>
      <c r="AR73" s="8">
        <f t="shared" ca="1" si="25"/>
        <v>9</v>
      </c>
      <c r="AT73" s="9">
        <v>73</v>
      </c>
      <c r="AU73" s="9">
        <v>8</v>
      </c>
      <c r="AV73" s="9">
        <v>1</v>
      </c>
    </row>
    <row r="74" spans="16:48" x14ac:dyDescent="0.25"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E74" s="7"/>
      <c r="AF74" s="8"/>
      <c r="AQ74" s="7">
        <f t="shared" ca="1" si="26"/>
        <v>0.75041845017367126</v>
      </c>
      <c r="AR74" s="8">
        <f t="shared" ca="1" si="25"/>
        <v>28</v>
      </c>
      <c r="AT74" s="9">
        <v>74</v>
      </c>
      <c r="AU74" s="9">
        <v>8</v>
      </c>
      <c r="AV74" s="9">
        <v>2</v>
      </c>
    </row>
    <row r="75" spans="16:48" x14ac:dyDescent="0.25"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E75" s="7"/>
      <c r="AF75" s="8"/>
      <c r="AQ75" s="7">
        <f t="shared" ca="1" si="26"/>
        <v>9.9035818891122784E-2</v>
      </c>
      <c r="AR75" s="8">
        <f t="shared" ca="1" si="25"/>
        <v>73</v>
      </c>
      <c r="AT75" s="9">
        <v>75</v>
      </c>
      <c r="AU75" s="9">
        <v>8</v>
      </c>
      <c r="AV75" s="9">
        <v>3</v>
      </c>
    </row>
    <row r="76" spans="16:48" x14ac:dyDescent="0.25"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E76" s="7"/>
      <c r="AF76" s="8"/>
      <c r="AQ76" s="7">
        <f t="shared" ca="1" si="26"/>
        <v>0.19941599072295091</v>
      </c>
      <c r="AR76" s="8">
        <f t="shared" ca="1" si="25"/>
        <v>67</v>
      </c>
      <c r="AT76" s="9">
        <v>76</v>
      </c>
      <c r="AU76" s="9">
        <v>8</v>
      </c>
      <c r="AV76" s="9">
        <v>4</v>
      </c>
    </row>
    <row r="77" spans="16:48" x14ac:dyDescent="0.25"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E77" s="7"/>
      <c r="AF77" s="8"/>
      <c r="AQ77" s="7">
        <f t="shared" ca="1" si="26"/>
        <v>0.59606991207031346</v>
      </c>
      <c r="AR77" s="8">
        <f t="shared" ca="1" si="25"/>
        <v>42</v>
      </c>
      <c r="AT77" s="9">
        <v>77</v>
      </c>
      <c r="AU77" s="9">
        <v>8</v>
      </c>
      <c r="AV77" s="9">
        <v>5</v>
      </c>
    </row>
    <row r="78" spans="16:48" x14ac:dyDescent="0.25"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E78" s="7"/>
      <c r="AF78" s="8"/>
      <c r="AQ78" s="7">
        <f t="shared" ca="1" si="26"/>
        <v>0.73856920609526133</v>
      </c>
      <c r="AR78" s="8">
        <f t="shared" ca="1" si="25"/>
        <v>32</v>
      </c>
      <c r="AT78" s="9">
        <v>78</v>
      </c>
      <c r="AU78" s="9">
        <v>8</v>
      </c>
      <c r="AV78" s="9">
        <v>6</v>
      </c>
    </row>
    <row r="79" spans="16:48" x14ac:dyDescent="0.25"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E79" s="7"/>
      <c r="AF79" s="8"/>
      <c r="AQ79" s="7">
        <f t="shared" ca="1" si="26"/>
        <v>0.45545297005300556</v>
      </c>
      <c r="AR79" s="8">
        <f t="shared" ca="1" si="25"/>
        <v>49</v>
      </c>
      <c r="AT79" s="9">
        <v>79</v>
      </c>
      <c r="AU79" s="9">
        <v>8</v>
      </c>
      <c r="AV79" s="9">
        <v>7</v>
      </c>
    </row>
    <row r="80" spans="16:48" x14ac:dyDescent="0.25"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E80" s="7"/>
      <c r="AF80" s="8"/>
      <c r="AQ80" s="7">
        <f t="shared" ca="1" si="26"/>
        <v>0.267504637253551</v>
      </c>
      <c r="AR80" s="8">
        <f t="shared" ca="1" si="25"/>
        <v>62</v>
      </c>
      <c r="AT80" s="9">
        <v>80</v>
      </c>
      <c r="AU80" s="9">
        <v>8</v>
      </c>
      <c r="AV80" s="9">
        <v>8</v>
      </c>
    </row>
    <row r="81" spans="16:48" x14ac:dyDescent="0.25"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E81" s="7"/>
      <c r="AF81" s="8"/>
      <c r="AQ81" s="7">
        <f t="shared" ca="1" si="26"/>
        <v>0.36315050642200619</v>
      </c>
      <c r="AR81" s="8">
        <f t="shared" ca="1" si="25"/>
        <v>56</v>
      </c>
      <c r="AT81" s="9">
        <v>81</v>
      </c>
      <c r="AU81" s="9">
        <v>8</v>
      </c>
      <c r="AV81" s="9">
        <v>9</v>
      </c>
    </row>
    <row r="82" spans="16:48" x14ac:dyDescent="0.25"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E82" s="7"/>
      <c r="AF82" s="8"/>
      <c r="AQ82" s="7"/>
      <c r="AR82" s="8"/>
      <c r="AT82" s="9">
        <v>82</v>
      </c>
      <c r="AU82" s="9">
        <v>9</v>
      </c>
      <c r="AV82" s="9">
        <v>1</v>
      </c>
    </row>
    <row r="83" spans="16:48" x14ac:dyDescent="0.25"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E83" s="7"/>
      <c r="AF83" s="8"/>
      <c r="AQ83" s="7"/>
      <c r="AR83" s="8"/>
      <c r="AT83" s="9">
        <v>83</v>
      </c>
      <c r="AU83" s="9">
        <v>9</v>
      </c>
      <c r="AV83" s="9">
        <v>2</v>
      </c>
    </row>
    <row r="84" spans="16:48" x14ac:dyDescent="0.25"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E84" s="7"/>
      <c r="AF84" s="8"/>
      <c r="AQ84" s="7"/>
      <c r="AR84" s="8"/>
      <c r="AT84" s="9">
        <v>84</v>
      </c>
      <c r="AU84" s="9">
        <v>9</v>
      </c>
      <c r="AV84" s="9">
        <v>3</v>
      </c>
    </row>
    <row r="85" spans="16:48" x14ac:dyDescent="0.25"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E85" s="7"/>
      <c r="AF85" s="8"/>
      <c r="AQ85" s="7"/>
      <c r="AR85" s="8"/>
      <c r="AT85" s="9">
        <v>85</v>
      </c>
      <c r="AU85" s="9">
        <v>9</v>
      </c>
      <c r="AV85" s="9">
        <v>4</v>
      </c>
    </row>
    <row r="86" spans="16:48" x14ac:dyDescent="0.25"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E86" s="7"/>
      <c r="AF86" s="8"/>
      <c r="AQ86" s="7"/>
      <c r="AR86" s="8"/>
      <c r="AT86" s="9">
        <v>86</v>
      </c>
      <c r="AU86" s="9">
        <v>9</v>
      </c>
      <c r="AV86" s="9">
        <v>5</v>
      </c>
    </row>
    <row r="87" spans="16:48" x14ac:dyDescent="0.25"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E87" s="7"/>
      <c r="AF87" s="8"/>
      <c r="AQ87" s="7"/>
      <c r="AR87" s="8"/>
      <c r="AT87" s="9">
        <v>87</v>
      </c>
      <c r="AU87" s="9">
        <v>9</v>
      </c>
      <c r="AV87" s="9">
        <v>6</v>
      </c>
    </row>
    <row r="88" spans="16:48" x14ac:dyDescent="0.25"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E88" s="7"/>
      <c r="AF88" s="8"/>
      <c r="AQ88" s="7"/>
      <c r="AR88" s="8"/>
      <c r="AT88" s="9">
        <v>88</v>
      </c>
      <c r="AU88" s="9">
        <v>9</v>
      </c>
      <c r="AV88" s="9">
        <v>7</v>
      </c>
    </row>
    <row r="89" spans="16:48" x14ac:dyDescent="0.25"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E89" s="7"/>
      <c r="AF89" s="8"/>
      <c r="AQ89" s="7"/>
      <c r="AR89" s="8"/>
      <c r="AT89" s="9">
        <v>89</v>
      </c>
      <c r="AU89" s="9">
        <v>9</v>
      </c>
      <c r="AV89" s="9">
        <v>8</v>
      </c>
    </row>
    <row r="90" spans="16:48" x14ac:dyDescent="0.25"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E90" s="7"/>
      <c r="AF90" s="8"/>
      <c r="AQ90" s="7"/>
      <c r="AR90" s="8"/>
      <c r="AT90" s="9">
        <v>90</v>
      </c>
      <c r="AU90" s="9">
        <v>9</v>
      </c>
      <c r="AV90" s="9">
        <v>9</v>
      </c>
    </row>
    <row r="91" spans="16:48" x14ac:dyDescent="0.25"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E91" s="7"/>
      <c r="AF91" s="8"/>
      <c r="AQ91" s="7"/>
      <c r="AR91" s="8"/>
      <c r="AT91" s="9"/>
    </row>
    <row r="92" spans="16:48" x14ac:dyDescent="0.25"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E92" s="7"/>
      <c r="AF92" s="8"/>
      <c r="AQ92" s="7"/>
      <c r="AR92" s="8"/>
      <c r="AT92" s="9"/>
    </row>
    <row r="93" spans="16:48" x14ac:dyDescent="0.25"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E93" s="7"/>
      <c r="AF93" s="8"/>
      <c r="AQ93" s="7"/>
      <c r="AR93" s="8"/>
      <c r="AT93" s="9"/>
    </row>
    <row r="94" spans="16:48" x14ac:dyDescent="0.25"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E94" s="7"/>
      <c r="AF94" s="8"/>
      <c r="AQ94" s="7"/>
      <c r="AR94" s="8"/>
      <c r="AT94" s="9"/>
    </row>
    <row r="95" spans="16:48" x14ac:dyDescent="0.25"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E95" s="7"/>
      <c r="AF95" s="8"/>
      <c r="AQ95" s="7"/>
      <c r="AR95" s="8"/>
      <c r="AT95" s="9"/>
    </row>
    <row r="96" spans="16:48" x14ac:dyDescent="0.25"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E96" s="7"/>
      <c r="AF96" s="8"/>
      <c r="AQ96" s="7"/>
      <c r="AR96" s="8"/>
      <c r="AT96" s="9"/>
    </row>
    <row r="97" spans="16:46" x14ac:dyDescent="0.25"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E97" s="7"/>
      <c r="AF97" s="8"/>
      <c r="AQ97" s="7"/>
      <c r="AR97" s="8"/>
      <c r="AT97" s="9"/>
    </row>
    <row r="98" spans="16:46" x14ac:dyDescent="0.25"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E98" s="7"/>
      <c r="AF98" s="8"/>
      <c r="AQ98" s="7"/>
      <c r="AR98" s="8"/>
      <c r="AT98" s="9"/>
    </row>
    <row r="99" spans="16:46" x14ac:dyDescent="0.25"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E99" s="7"/>
      <c r="AF99" s="8"/>
      <c r="AQ99" s="7"/>
      <c r="AR99" s="8"/>
      <c r="AT99" s="9"/>
    </row>
    <row r="100" spans="16:46" x14ac:dyDescent="0.25"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E100" s="7"/>
      <c r="AF100" s="8"/>
      <c r="AQ100" s="7"/>
      <c r="AR100" s="8"/>
      <c r="AT100" s="9"/>
    </row>
    <row r="101" spans="16:46" x14ac:dyDescent="0.15">
      <c r="P101" s="9"/>
      <c r="Q101" s="9"/>
      <c r="Z101" s="9"/>
    </row>
    <row r="102" spans="16:46" x14ac:dyDescent="0.15">
      <c r="P102" s="9"/>
      <c r="Q102" s="9"/>
      <c r="Z102" s="9"/>
    </row>
    <row r="103" spans="16:46" x14ac:dyDescent="0.15">
      <c r="P103" s="9"/>
      <c r="Q103" s="9"/>
      <c r="Z103" s="9"/>
    </row>
    <row r="104" spans="16:46" x14ac:dyDescent="0.15">
      <c r="P104" s="9"/>
      <c r="Q104" s="9"/>
      <c r="Z104" s="9"/>
    </row>
    <row r="105" spans="16:46" x14ac:dyDescent="0.15">
      <c r="P105" s="9"/>
      <c r="Q105" s="9"/>
      <c r="Z105" s="9"/>
    </row>
    <row r="106" spans="16:46" x14ac:dyDescent="0.15">
      <c r="P106" s="9"/>
      <c r="Q106" s="9"/>
      <c r="Z106" s="9"/>
    </row>
    <row r="107" spans="16:46" x14ac:dyDescent="0.15">
      <c r="P107" s="9"/>
      <c r="Q107" s="9"/>
      <c r="Z107" s="9"/>
    </row>
    <row r="108" spans="16:46" x14ac:dyDescent="0.15">
      <c r="P108" s="9"/>
      <c r="Q108" s="9"/>
      <c r="Z108" s="9"/>
    </row>
    <row r="109" spans="16:46" x14ac:dyDescent="0.15">
      <c r="P109" s="9"/>
      <c r="Q109" s="9"/>
      <c r="Z109" s="9"/>
    </row>
    <row r="110" spans="16:46" x14ac:dyDescent="0.15">
      <c r="P110" s="9"/>
      <c r="Q110" s="9"/>
      <c r="Z110" s="9"/>
    </row>
    <row r="111" spans="16:46" x14ac:dyDescent="0.15">
      <c r="P111" s="9"/>
      <c r="Q111" s="9"/>
      <c r="Z111" s="9"/>
    </row>
    <row r="112" spans="16:46" x14ac:dyDescent="0.15">
      <c r="P112" s="9"/>
      <c r="Q112" s="9"/>
      <c r="Z112" s="9"/>
    </row>
    <row r="113" spans="16:26" x14ac:dyDescent="0.15">
      <c r="P113" s="9"/>
      <c r="Q113" s="9"/>
      <c r="Z113" s="9"/>
    </row>
    <row r="114" spans="16:26" x14ac:dyDescent="0.15">
      <c r="P114" s="9"/>
      <c r="Q114" s="9"/>
      <c r="Z114" s="9"/>
    </row>
    <row r="115" spans="16:26" x14ac:dyDescent="0.15">
      <c r="P115" s="9"/>
      <c r="Q115" s="9"/>
      <c r="Z115" s="9"/>
    </row>
    <row r="116" spans="16:26" x14ac:dyDescent="0.15">
      <c r="P116" s="9"/>
      <c r="Q116" s="9"/>
      <c r="Z116" s="9"/>
    </row>
    <row r="117" spans="16:26" x14ac:dyDescent="0.15">
      <c r="P117" s="9"/>
      <c r="Q117" s="9"/>
      <c r="Z117" s="9"/>
    </row>
    <row r="118" spans="16:26" x14ac:dyDescent="0.15">
      <c r="P118" s="9"/>
      <c r="Q118" s="9"/>
      <c r="Z118" s="9"/>
    </row>
    <row r="119" spans="16:26" x14ac:dyDescent="0.15">
      <c r="P119" s="9"/>
      <c r="Q119" s="9"/>
      <c r="Z119" s="9"/>
    </row>
  </sheetData>
  <sheetProtection algorithmName="SHA-512" hashValue="SGVbOrZjXE+c0dAtNswL5SIAKlBcrYCH6gjRBa8liWtgDBc5LZDZrYaSGdZb/54TJSYe5VtyQdVmjrqDOcLUpQ==" saltValue="SfLpwCnkqvT6vQWQ20pKkA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2"/>
  <conditionalFormatting sqref="C50">
    <cfRule type="cellIs" dxfId="629" priority="12" operator="equal">
      <formula>0</formula>
    </cfRule>
  </conditionalFormatting>
  <conditionalFormatting sqref="M34">
    <cfRule type="cellIs" dxfId="628" priority="10" operator="equal">
      <formula>0</formula>
    </cfRule>
  </conditionalFormatting>
  <conditionalFormatting sqref="H34">
    <cfRule type="cellIs" dxfId="627" priority="11" operator="equal">
      <formula>0</formula>
    </cfRule>
  </conditionalFormatting>
  <conditionalFormatting sqref="C40">
    <cfRule type="cellIs" dxfId="626" priority="9" operator="equal">
      <formula>0</formula>
    </cfRule>
  </conditionalFormatting>
  <conditionalFormatting sqref="C6:C7">
    <cfRule type="cellIs" dxfId="625" priority="70" operator="equal">
      <formula>0</formula>
    </cfRule>
  </conditionalFormatting>
  <conditionalFormatting sqref="C5">
    <cfRule type="cellIs" dxfId="624" priority="69" operator="equal">
      <formula>0</formula>
    </cfRule>
  </conditionalFormatting>
  <conditionalFormatting sqref="H6">
    <cfRule type="cellIs" dxfId="623" priority="68" operator="equal">
      <formula>0</formula>
    </cfRule>
  </conditionalFormatting>
  <conditionalFormatting sqref="H5">
    <cfRule type="cellIs" dxfId="622" priority="67" operator="equal">
      <formula>0</formula>
    </cfRule>
  </conditionalFormatting>
  <conditionalFormatting sqref="M6">
    <cfRule type="cellIs" dxfId="621" priority="66" operator="equal">
      <formula>0</formula>
    </cfRule>
  </conditionalFormatting>
  <conditionalFormatting sqref="M5">
    <cfRule type="cellIs" dxfId="620" priority="65" operator="equal">
      <formula>0</formula>
    </cfRule>
  </conditionalFormatting>
  <conditionalFormatting sqref="M12">
    <cfRule type="cellIs" dxfId="619" priority="64" operator="equal">
      <formula>0</formula>
    </cfRule>
  </conditionalFormatting>
  <conditionalFormatting sqref="M11">
    <cfRule type="cellIs" dxfId="618" priority="63" operator="equal">
      <formula>0</formula>
    </cfRule>
  </conditionalFormatting>
  <conditionalFormatting sqref="H12">
    <cfRule type="cellIs" dxfId="617" priority="62" operator="equal">
      <formula>0</formula>
    </cfRule>
  </conditionalFormatting>
  <conditionalFormatting sqref="H11">
    <cfRule type="cellIs" dxfId="616" priority="61" operator="equal">
      <formula>0</formula>
    </cfRule>
  </conditionalFormatting>
  <conditionalFormatting sqref="C12">
    <cfRule type="cellIs" dxfId="615" priority="60" operator="equal">
      <formula>0</formula>
    </cfRule>
  </conditionalFormatting>
  <conditionalFormatting sqref="C11">
    <cfRule type="cellIs" dxfId="614" priority="59" operator="equal">
      <formula>0</formula>
    </cfRule>
  </conditionalFormatting>
  <conditionalFormatting sqref="C18">
    <cfRule type="cellIs" dxfId="613" priority="58" operator="equal">
      <formula>0</formula>
    </cfRule>
  </conditionalFormatting>
  <conditionalFormatting sqref="C17">
    <cfRule type="cellIs" dxfId="612" priority="57" operator="equal">
      <formula>0</formula>
    </cfRule>
  </conditionalFormatting>
  <conditionalFormatting sqref="H18">
    <cfRule type="cellIs" dxfId="611" priority="56" operator="equal">
      <formula>0</formula>
    </cfRule>
  </conditionalFormatting>
  <conditionalFormatting sqref="H17">
    <cfRule type="cellIs" dxfId="610" priority="55" operator="equal">
      <formula>0</formula>
    </cfRule>
  </conditionalFormatting>
  <conditionalFormatting sqref="M18">
    <cfRule type="cellIs" dxfId="609" priority="54" operator="equal">
      <formula>0</formula>
    </cfRule>
  </conditionalFormatting>
  <conditionalFormatting sqref="M17">
    <cfRule type="cellIs" dxfId="608" priority="53" operator="equal">
      <formula>0</formula>
    </cfRule>
  </conditionalFormatting>
  <conditionalFormatting sqref="M24">
    <cfRule type="cellIs" dxfId="607" priority="52" operator="equal">
      <formula>0</formula>
    </cfRule>
  </conditionalFormatting>
  <conditionalFormatting sqref="M23">
    <cfRule type="cellIs" dxfId="606" priority="51" operator="equal">
      <formula>0</formula>
    </cfRule>
  </conditionalFormatting>
  <conditionalFormatting sqref="H24">
    <cfRule type="cellIs" dxfId="605" priority="50" operator="equal">
      <formula>0</formula>
    </cfRule>
  </conditionalFormatting>
  <conditionalFormatting sqref="H23">
    <cfRule type="cellIs" dxfId="604" priority="49" operator="equal">
      <formula>0</formula>
    </cfRule>
  </conditionalFormatting>
  <conditionalFormatting sqref="C24">
    <cfRule type="cellIs" dxfId="603" priority="48" operator="equal">
      <formula>0</formula>
    </cfRule>
  </conditionalFormatting>
  <conditionalFormatting sqref="C23">
    <cfRule type="cellIs" dxfId="602" priority="47" operator="equal">
      <formula>0</formula>
    </cfRule>
  </conditionalFormatting>
  <conditionalFormatting sqref="H7">
    <cfRule type="cellIs" dxfId="601" priority="46" operator="equal">
      <formula>0</formula>
    </cfRule>
  </conditionalFormatting>
  <conditionalFormatting sqref="M7">
    <cfRule type="cellIs" dxfId="600" priority="45" operator="equal">
      <formula>0</formula>
    </cfRule>
  </conditionalFormatting>
  <conditionalFormatting sqref="C13">
    <cfRule type="cellIs" dxfId="599" priority="44" operator="equal">
      <formula>0</formula>
    </cfRule>
  </conditionalFormatting>
  <conditionalFormatting sqref="H13">
    <cfRule type="cellIs" dxfId="598" priority="43" operator="equal">
      <formula>0</formula>
    </cfRule>
  </conditionalFormatting>
  <conditionalFormatting sqref="M13">
    <cfRule type="cellIs" dxfId="597" priority="42" operator="equal">
      <formula>0</formula>
    </cfRule>
  </conditionalFormatting>
  <conditionalFormatting sqref="C19">
    <cfRule type="cellIs" dxfId="596" priority="41" operator="equal">
      <formula>0</formula>
    </cfRule>
  </conditionalFormatting>
  <conditionalFormatting sqref="H19">
    <cfRule type="cellIs" dxfId="595" priority="40" operator="equal">
      <formula>0</formula>
    </cfRule>
  </conditionalFormatting>
  <conditionalFormatting sqref="M19">
    <cfRule type="cellIs" dxfId="594" priority="39" operator="equal">
      <formula>0</formula>
    </cfRule>
  </conditionalFormatting>
  <conditionalFormatting sqref="C25">
    <cfRule type="cellIs" dxfId="593" priority="38" operator="equal">
      <formula>0</formula>
    </cfRule>
  </conditionalFormatting>
  <conditionalFormatting sqref="H25">
    <cfRule type="cellIs" dxfId="592" priority="37" operator="equal">
      <formula>0</formula>
    </cfRule>
  </conditionalFormatting>
  <conditionalFormatting sqref="M25">
    <cfRule type="cellIs" dxfId="591" priority="36" operator="equal">
      <formula>0</formula>
    </cfRule>
  </conditionalFormatting>
  <conditionalFormatting sqref="C33:C34">
    <cfRule type="cellIs" dxfId="590" priority="35" operator="equal">
      <formula>0</formula>
    </cfRule>
  </conditionalFormatting>
  <conditionalFormatting sqref="C32">
    <cfRule type="cellIs" dxfId="589" priority="34" operator="equal">
      <formula>0</formula>
    </cfRule>
  </conditionalFormatting>
  <conditionalFormatting sqref="H33">
    <cfRule type="cellIs" dxfId="588" priority="33" operator="equal">
      <formula>0</formula>
    </cfRule>
  </conditionalFormatting>
  <conditionalFormatting sqref="H32">
    <cfRule type="cellIs" dxfId="587" priority="32" operator="equal">
      <formula>0</formula>
    </cfRule>
  </conditionalFormatting>
  <conditionalFormatting sqref="M33">
    <cfRule type="cellIs" dxfId="586" priority="31" operator="equal">
      <formula>0</formula>
    </cfRule>
  </conditionalFormatting>
  <conditionalFormatting sqref="M32">
    <cfRule type="cellIs" dxfId="585" priority="30" operator="equal">
      <formula>0</formula>
    </cfRule>
  </conditionalFormatting>
  <conditionalFormatting sqref="M39">
    <cfRule type="cellIs" dxfId="584" priority="29" operator="equal">
      <formula>0</formula>
    </cfRule>
  </conditionalFormatting>
  <conditionalFormatting sqref="M38">
    <cfRule type="cellIs" dxfId="583" priority="28" operator="equal">
      <formula>0</formula>
    </cfRule>
  </conditionalFormatting>
  <conditionalFormatting sqref="H39">
    <cfRule type="cellIs" dxfId="582" priority="27" operator="equal">
      <formula>0</formula>
    </cfRule>
  </conditionalFormatting>
  <conditionalFormatting sqref="H38">
    <cfRule type="cellIs" dxfId="581" priority="26" operator="equal">
      <formula>0</formula>
    </cfRule>
  </conditionalFormatting>
  <conditionalFormatting sqref="C39">
    <cfRule type="cellIs" dxfId="580" priority="25" operator="equal">
      <formula>0</formula>
    </cfRule>
  </conditionalFormatting>
  <conditionalFormatting sqref="C38">
    <cfRule type="cellIs" dxfId="579" priority="24" operator="equal">
      <formula>0</formula>
    </cfRule>
  </conditionalFormatting>
  <conditionalFormatting sqref="C45">
    <cfRule type="cellIs" dxfId="578" priority="23" operator="equal">
      <formula>0</formula>
    </cfRule>
  </conditionalFormatting>
  <conditionalFormatting sqref="C44">
    <cfRule type="cellIs" dxfId="577" priority="22" operator="equal">
      <formula>0</formula>
    </cfRule>
  </conditionalFormatting>
  <conditionalFormatting sqref="H45">
    <cfRule type="cellIs" dxfId="576" priority="21" operator="equal">
      <formula>0</formula>
    </cfRule>
  </conditionalFormatting>
  <conditionalFormatting sqref="H44">
    <cfRule type="cellIs" dxfId="575" priority="20" operator="equal">
      <formula>0</formula>
    </cfRule>
  </conditionalFormatting>
  <conditionalFormatting sqref="M45">
    <cfRule type="cellIs" dxfId="574" priority="19" operator="equal">
      <formula>0</formula>
    </cfRule>
  </conditionalFormatting>
  <conditionalFormatting sqref="M44">
    <cfRule type="cellIs" dxfId="573" priority="18" operator="equal">
      <formula>0</formula>
    </cfRule>
  </conditionalFormatting>
  <conditionalFormatting sqref="M51">
    <cfRule type="cellIs" dxfId="572" priority="17" operator="equal">
      <formula>0</formula>
    </cfRule>
  </conditionalFormatting>
  <conditionalFormatting sqref="M50">
    <cfRule type="cellIs" dxfId="571" priority="16" operator="equal">
      <formula>0</formula>
    </cfRule>
  </conditionalFormatting>
  <conditionalFormatting sqref="H51">
    <cfRule type="cellIs" dxfId="570" priority="15" operator="equal">
      <formula>0</formula>
    </cfRule>
  </conditionalFormatting>
  <conditionalFormatting sqref="H50">
    <cfRule type="cellIs" dxfId="569" priority="14" operator="equal">
      <formula>0</formula>
    </cfRule>
  </conditionalFormatting>
  <conditionalFormatting sqref="C51">
    <cfRule type="cellIs" dxfId="568" priority="13" operator="equal">
      <formula>0</formula>
    </cfRule>
  </conditionalFormatting>
  <conditionalFormatting sqref="H40">
    <cfRule type="cellIs" dxfId="567" priority="8" operator="equal">
      <formula>0</formula>
    </cfRule>
  </conditionalFormatting>
  <conditionalFormatting sqref="M40">
    <cfRule type="cellIs" dxfId="566" priority="7" operator="equal">
      <formula>0</formula>
    </cfRule>
  </conditionalFormatting>
  <conditionalFormatting sqref="C46">
    <cfRule type="cellIs" dxfId="565" priority="6" operator="equal">
      <formula>0</formula>
    </cfRule>
  </conditionalFormatting>
  <conditionalFormatting sqref="H52">
    <cfRule type="cellIs" dxfId="564" priority="2" operator="equal">
      <formula>0</formula>
    </cfRule>
  </conditionalFormatting>
  <conditionalFormatting sqref="H46">
    <cfRule type="cellIs" dxfId="563" priority="5" operator="equal">
      <formula>0</formula>
    </cfRule>
  </conditionalFormatting>
  <conditionalFormatting sqref="M46">
    <cfRule type="cellIs" dxfId="562" priority="4" operator="equal">
      <formula>0</formula>
    </cfRule>
  </conditionalFormatting>
  <conditionalFormatting sqref="M52">
    <cfRule type="cellIs" dxfId="561" priority="3" operator="equal">
      <formula>0</formula>
    </cfRule>
  </conditionalFormatting>
  <conditionalFormatting sqref="C52">
    <cfRule type="cellIs" dxfId="56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6" customWidth="1"/>
    <col min="2" max="4" width="7.625" style="6" customWidth="1"/>
    <col min="5" max="6" width="3.625" style="6" customWidth="1"/>
    <col min="7" max="9" width="7.625" style="6" customWidth="1"/>
    <col min="10" max="11" width="3.625" style="6" customWidth="1"/>
    <col min="12" max="14" width="7.625" style="6" customWidth="1"/>
    <col min="15" max="15" width="3.625" style="6" customWidth="1"/>
    <col min="16" max="17" width="3.375" style="6" customWidth="1"/>
    <col min="18" max="26" width="3.375" style="6" hidden="1" customWidth="1"/>
    <col min="27" max="27" width="5.375" style="6" hidden="1" customWidth="1"/>
    <col min="28" max="30" width="4.875" style="6" hidden="1" customWidth="1"/>
    <col min="31" max="31" width="9" style="6" hidden="1" customWidth="1"/>
    <col min="32" max="32" width="4.25" style="6" hidden="1" customWidth="1"/>
    <col min="33" max="33" width="4.125" style="6" hidden="1" customWidth="1"/>
    <col min="34" max="34" width="4.75" style="6" hidden="1" customWidth="1"/>
    <col min="35" max="36" width="3.5" style="9" hidden="1" customWidth="1"/>
    <col min="37" max="37" width="3.75" style="6" hidden="1" customWidth="1"/>
    <col min="38" max="38" width="2.875" style="6" hidden="1" customWidth="1"/>
    <col min="39" max="39" width="4.625" style="6" hidden="1" customWidth="1"/>
    <col min="40" max="41" width="5.625" style="6" hidden="1" customWidth="1"/>
    <col min="42" max="43" width="9" style="6" hidden="1" customWidth="1"/>
    <col min="44" max="44" width="4.25" style="6" hidden="1" customWidth="1"/>
    <col min="45" max="45" width="4.125" style="6" hidden="1" customWidth="1"/>
    <col min="46" max="46" width="5.875" style="6" hidden="1" customWidth="1"/>
    <col min="47" max="48" width="3.5" style="6" hidden="1" customWidth="1"/>
    <col min="49" max="56" width="0" style="6" hidden="1" customWidth="1"/>
    <col min="57" max="16384" width="9" style="6"/>
  </cols>
  <sheetData>
    <row r="1" spans="1:48" ht="33.75" customHeight="1" thickBot="1" x14ac:dyDescent="0.3">
      <c r="A1" s="87" t="s">
        <v>59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8">
        <v>1</v>
      </c>
      <c r="O1" s="88"/>
      <c r="P1" s="9"/>
      <c r="Q1" s="9"/>
      <c r="R1" s="9"/>
      <c r="S1" s="9"/>
      <c r="T1" s="9"/>
      <c r="U1" s="9"/>
      <c r="V1" s="9"/>
      <c r="W1" s="9"/>
      <c r="X1" s="9"/>
      <c r="Y1" s="65" t="s">
        <v>45</v>
      </c>
      <c r="Z1" s="9"/>
      <c r="AE1" s="7">
        <f ca="1">RAND()</f>
        <v>0.20646221793569486</v>
      </c>
      <c r="AF1" s="8">
        <f ca="1">RANK(AE1,$AE$1:$AE$46,)</f>
        <v>14</v>
      </c>
      <c r="AG1" s="9"/>
      <c r="AH1" s="9">
        <v>1</v>
      </c>
      <c r="AI1" s="9">
        <v>0</v>
      </c>
      <c r="AJ1" s="9">
        <v>1</v>
      </c>
      <c r="AQ1" s="7">
        <f ca="1">RAND()</f>
        <v>0.24665951902445382</v>
      </c>
      <c r="AR1" s="8">
        <f t="shared" ref="AR1:AR36" ca="1" si="0">RANK(AQ1,$AQ$1:$AQ$55,)</f>
        <v>27</v>
      </c>
      <c r="AS1" s="9"/>
      <c r="AT1" s="9">
        <v>1</v>
      </c>
      <c r="AU1" s="9">
        <v>1</v>
      </c>
      <c r="AV1" s="9">
        <v>0</v>
      </c>
    </row>
    <row r="2" spans="1:48" ht="38.25" customHeight="1" thickBot="1" x14ac:dyDescent="0.3">
      <c r="B2" s="81" t="s">
        <v>1</v>
      </c>
      <c r="C2" s="82"/>
      <c r="D2" s="83"/>
      <c r="E2" s="81" t="s">
        <v>25</v>
      </c>
      <c r="F2" s="82"/>
      <c r="G2" s="82"/>
      <c r="H2" s="84"/>
      <c r="I2" s="85"/>
      <c r="J2" s="85"/>
      <c r="K2" s="85"/>
      <c r="L2" s="85"/>
      <c r="M2" s="85"/>
      <c r="N2" s="86"/>
      <c r="P2" s="9"/>
      <c r="Q2" s="9"/>
      <c r="R2" s="9">
        <v>1</v>
      </c>
      <c r="S2" s="66">
        <f t="shared" ref="S2:S13" ca="1" si="1">AB2*10+AN2</f>
        <v>4</v>
      </c>
      <c r="T2" s="67" t="s">
        <v>0</v>
      </c>
      <c r="U2" s="68">
        <f t="shared" ref="U2:U13" ca="1" si="2">AC2*10+AO2</f>
        <v>52</v>
      </c>
      <c r="V2" s="69" t="s">
        <v>46</v>
      </c>
      <c r="W2" s="70">
        <f ca="1">S2+U2</f>
        <v>56</v>
      </c>
      <c r="X2" s="9"/>
      <c r="Y2" s="71"/>
      <c r="Z2" s="9"/>
      <c r="AA2" s="9">
        <v>1</v>
      </c>
      <c r="AB2" s="10">
        <f ca="1">VLOOKUP($AF1,$AH$1:$AJ$100,2,FALSE)</f>
        <v>0</v>
      </c>
      <c r="AC2" s="10">
        <f ca="1">VLOOKUP($AF1,$AH$1:$AJ$100,3,FALSE)</f>
        <v>5</v>
      </c>
      <c r="AD2" s="23"/>
      <c r="AE2" s="7">
        <f t="shared" ref="AE2:AE18" ca="1" si="3">RAND()</f>
        <v>0.96593355641343515</v>
      </c>
      <c r="AF2" s="8">
        <f t="shared" ref="AF2:AF18" ca="1" si="4">RANK(AE2,$AE$1:$AE$46,)</f>
        <v>3</v>
      </c>
      <c r="AG2" s="9"/>
      <c r="AH2" s="9">
        <v>2</v>
      </c>
      <c r="AI2" s="9">
        <v>0</v>
      </c>
      <c r="AJ2" s="9">
        <v>2</v>
      </c>
      <c r="AM2" s="9">
        <v>1</v>
      </c>
      <c r="AN2" s="10">
        <f t="shared" ref="AN2:AN13" ca="1" si="5">VLOOKUP($AR1,$AT$1:$AV$100,2,FALSE)</f>
        <v>4</v>
      </c>
      <c r="AO2" s="10">
        <f t="shared" ref="AO2:AO13" ca="1" si="6">VLOOKUP($AR1,$AT$1:$AV$100,3,FALSE)</f>
        <v>2</v>
      </c>
      <c r="AQ2" s="7">
        <f t="shared" ref="AQ2:AQ36" ca="1" si="7">RAND()</f>
        <v>0.95923259374724268</v>
      </c>
      <c r="AR2" s="8">
        <f t="shared" ca="1" si="0"/>
        <v>1</v>
      </c>
      <c r="AS2" s="9"/>
      <c r="AT2" s="9">
        <v>2</v>
      </c>
      <c r="AU2" s="9">
        <v>1</v>
      </c>
      <c r="AV2" s="9">
        <v>1</v>
      </c>
    </row>
    <row r="3" spans="1:48" ht="15" customHeight="1" x14ac:dyDescent="0.25">
      <c r="B3" s="11"/>
      <c r="C3" s="11"/>
      <c r="D3" s="11"/>
      <c r="E3" s="11"/>
      <c r="F3" s="11"/>
      <c r="G3" s="11"/>
      <c r="H3" s="12"/>
      <c r="I3" s="12"/>
      <c r="J3" s="12"/>
      <c r="K3" s="12"/>
      <c r="L3" s="12"/>
      <c r="M3" s="12"/>
      <c r="P3" s="9"/>
      <c r="Q3" s="9"/>
      <c r="R3" s="9">
        <v>2</v>
      </c>
      <c r="S3" s="66">
        <f t="shared" ca="1" si="1"/>
        <v>1</v>
      </c>
      <c r="T3" s="67" t="s">
        <v>0</v>
      </c>
      <c r="U3" s="68">
        <f t="shared" ca="1" si="2"/>
        <v>30</v>
      </c>
      <c r="V3" s="69" t="s">
        <v>46</v>
      </c>
      <c r="W3" s="70">
        <f t="shared" ref="W3:W13" ca="1" si="8">S3+U3</f>
        <v>31</v>
      </c>
      <c r="X3" s="9"/>
      <c r="Y3" s="71"/>
      <c r="Z3" s="9"/>
      <c r="AA3" s="9">
        <v>2</v>
      </c>
      <c r="AB3" s="10">
        <f t="shared" ref="AB3:AB13" ca="1" si="9">VLOOKUP($AF2,$AH$1:$AJ$100,2,FALSE)</f>
        <v>0</v>
      </c>
      <c r="AC3" s="10">
        <f t="shared" ref="AC3:AC13" ca="1" si="10">VLOOKUP($AF2,$AH$1:$AJ$100,3,FALSE)</f>
        <v>3</v>
      </c>
      <c r="AD3" s="23"/>
      <c r="AE3" s="7">
        <f t="shared" ca="1" si="3"/>
        <v>7.7339369758976373E-2</v>
      </c>
      <c r="AF3" s="8">
        <f t="shared" ca="1" si="4"/>
        <v>17</v>
      </c>
      <c r="AG3" s="9"/>
      <c r="AH3" s="9">
        <v>3</v>
      </c>
      <c r="AI3" s="9">
        <v>0</v>
      </c>
      <c r="AJ3" s="9">
        <v>3</v>
      </c>
      <c r="AM3" s="9">
        <v>2</v>
      </c>
      <c r="AN3" s="10">
        <f t="shared" ca="1" si="5"/>
        <v>1</v>
      </c>
      <c r="AO3" s="10">
        <f t="shared" ca="1" si="6"/>
        <v>0</v>
      </c>
      <c r="AQ3" s="7">
        <f t="shared" ca="1" si="7"/>
        <v>2.3281555555828559E-2</v>
      </c>
      <c r="AR3" s="8">
        <f t="shared" ca="1" si="0"/>
        <v>35</v>
      </c>
      <c r="AS3" s="9"/>
      <c r="AT3" s="9">
        <v>3</v>
      </c>
      <c r="AU3" s="9">
        <v>1</v>
      </c>
      <c r="AV3" s="9">
        <v>2</v>
      </c>
    </row>
    <row r="4" spans="1:48" ht="12.95" customHeight="1" x14ac:dyDescent="0.25">
      <c r="A4" s="13"/>
      <c r="B4" s="24"/>
      <c r="C4" s="14"/>
      <c r="D4" s="14"/>
      <c r="E4" s="15"/>
      <c r="F4" s="13"/>
      <c r="G4" s="24"/>
      <c r="H4" s="14"/>
      <c r="I4" s="14"/>
      <c r="J4" s="15"/>
      <c r="K4" s="13"/>
      <c r="L4" s="24"/>
      <c r="M4" s="14"/>
      <c r="N4" s="14"/>
      <c r="O4" s="15"/>
      <c r="P4" s="9"/>
      <c r="Q4" s="9"/>
      <c r="R4" s="9">
        <v>3</v>
      </c>
      <c r="S4" s="66">
        <f t="shared" ca="1" si="1"/>
        <v>5</v>
      </c>
      <c r="T4" s="67" t="s">
        <v>0</v>
      </c>
      <c r="U4" s="68">
        <f t="shared" ca="1" si="2"/>
        <v>84</v>
      </c>
      <c r="V4" s="69" t="s">
        <v>46</v>
      </c>
      <c r="W4" s="70">
        <f t="shared" ca="1" si="8"/>
        <v>89</v>
      </c>
      <c r="X4" s="9"/>
      <c r="Y4" s="71"/>
      <c r="Z4" s="9"/>
      <c r="AA4" s="9">
        <v>3</v>
      </c>
      <c r="AB4" s="10">
        <f t="shared" ca="1" si="9"/>
        <v>0</v>
      </c>
      <c r="AC4" s="10">
        <f t="shared" ca="1" si="10"/>
        <v>8</v>
      </c>
      <c r="AD4" s="23"/>
      <c r="AE4" s="7">
        <f t="shared" ca="1" si="3"/>
        <v>0.4824470545019266</v>
      </c>
      <c r="AF4" s="8">
        <f t="shared" ca="1" si="4"/>
        <v>7</v>
      </c>
      <c r="AG4" s="9"/>
      <c r="AH4" s="9">
        <v>4</v>
      </c>
      <c r="AI4" s="9">
        <v>0</v>
      </c>
      <c r="AJ4" s="9">
        <v>4</v>
      </c>
      <c r="AM4" s="9">
        <v>3</v>
      </c>
      <c r="AN4" s="10">
        <f t="shared" ca="1" si="5"/>
        <v>5</v>
      </c>
      <c r="AO4" s="10">
        <f t="shared" ca="1" si="6"/>
        <v>4</v>
      </c>
      <c r="AQ4" s="7">
        <f t="shared" ca="1" si="7"/>
        <v>0.54540593861396647</v>
      </c>
      <c r="AR4" s="8">
        <f t="shared" ca="1" si="0"/>
        <v>16</v>
      </c>
      <c r="AS4" s="9"/>
      <c r="AT4" s="9">
        <v>4</v>
      </c>
      <c r="AU4" s="9">
        <v>1</v>
      </c>
      <c r="AV4" s="9">
        <v>3</v>
      </c>
    </row>
    <row r="5" spans="1:48" ht="39.950000000000003" customHeight="1" x14ac:dyDescent="0.25">
      <c r="A5" s="16"/>
      <c r="B5" s="31"/>
      <c r="C5" s="25">
        <f ca="1">AB2</f>
        <v>0</v>
      </c>
      <c r="D5" s="25">
        <f ca="1">AN2</f>
        <v>4</v>
      </c>
      <c r="E5" s="32"/>
      <c r="F5" s="33"/>
      <c r="G5" s="31"/>
      <c r="H5" s="25">
        <f ca="1">AB3</f>
        <v>0</v>
      </c>
      <c r="I5" s="25">
        <f ca="1">AN3</f>
        <v>1</v>
      </c>
      <c r="J5" s="32"/>
      <c r="K5" s="33"/>
      <c r="L5" s="31"/>
      <c r="M5" s="25">
        <f ca="1">AB4</f>
        <v>0</v>
      </c>
      <c r="N5" s="25">
        <f ca="1">AN4</f>
        <v>5</v>
      </c>
      <c r="O5" s="18"/>
      <c r="P5" s="9"/>
      <c r="Q5" s="9"/>
      <c r="R5" s="9">
        <v>4</v>
      </c>
      <c r="S5" s="66">
        <f t="shared" ca="1" si="1"/>
        <v>2</v>
      </c>
      <c r="T5" s="67" t="s">
        <v>0</v>
      </c>
      <c r="U5" s="68">
        <f t="shared" ca="1" si="2"/>
        <v>76</v>
      </c>
      <c r="V5" s="69" t="s">
        <v>46</v>
      </c>
      <c r="W5" s="70">
        <f t="shared" ca="1" si="8"/>
        <v>78</v>
      </c>
      <c r="X5" s="9"/>
      <c r="Y5" s="71"/>
      <c r="Z5" s="9"/>
      <c r="AA5" s="9">
        <v>4</v>
      </c>
      <c r="AB5" s="10">
        <f t="shared" ca="1" si="9"/>
        <v>0</v>
      </c>
      <c r="AC5" s="10">
        <f t="shared" ca="1" si="10"/>
        <v>7</v>
      </c>
      <c r="AD5" s="23"/>
      <c r="AE5" s="7">
        <f t="shared" ca="1" si="3"/>
        <v>0.9759044055439321</v>
      </c>
      <c r="AF5" s="8">
        <f t="shared" ca="1" si="4"/>
        <v>2</v>
      </c>
      <c r="AG5" s="9"/>
      <c r="AH5" s="9">
        <v>5</v>
      </c>
      <c r="AI5" s="9">
        <v>0</v>
      </c>
      <c r="AJ5" s="9">
        <v>5</v>
      </c>
      <c r="AM5" s="9">
        <v>4</v>
      </c>
      <c r="AN5" s="10">
        <f t="shared" ca="1" si="5"/>
        <v>2</v>
      </c>
      <c r="AO5" s="10">
        <f t="shared" ca="1" si="6"/>
        <v>6</v>
      </c>
      <c r="AQ5" s="7">
        <f t="shared" ca="1" si="7"/>
        <v>0.42240469661403979</v>
      </c>
      <c r="AR5" s="8">
        <f t="shared" ca="1" si="0"/>
        <v>23</v>
      </c>
      <c r="AS5" s="9"/>
      <c r="AT5" s="9">
        <v>5</v>
      </c>
      <c r="AU5" s="9">
        <v>1</v>
      </c>
      <c r="AV5" s="9">
        <v>4</v>
      </c>
    </row>
    <row r="6" spans="1:48" ht="38.1" customHeight="1" x14ac:dyDescent="0.25">
      <c r="A6" s="26"/>
      <c r="B6" s="25" t="s">
        <v>0</v>
      </c>
      <c r="C6" s="25">
        <f ca="1">AC2</f>
        <v>5</v>
      </c>
      <c r="D6" s="25">
        <f ca="1">AO2</f>
        <v>2</v>
      </c>
      <c r="E6" s="32"/>
      <c r="F6" s="33"/>
      <c r="G6" s="25" t="s">
        <v>0</v>
      </c>
      <c r="H6" s="25">
        <f ca="1">AC3</f>
        <v>3</v>
      </c>
      <c r="I6" s="25">
        <f ca="1">AO3</f>
        <v>0</v>
      </c>
      <c r="J6" s="32"/>
      <c r="K6" s="33"/>
      <c r="L6" s="25" t="s">
        <v>0</v>
      </c>
      <c r="M6" s="25">
        <f ca="1">AC4</f>
        <v>8</v>
      </c>
      <c r="N6" s="25">
        <f ca="1">AO4</f>
        <v>4</v>
      </c>
      <c r="O6" s="27"/>
      <c r="P6" s="9"/>
      <c r="Q6" s="9"/>
      <c r="R6" s="9">
        <v>5</v>
      </c>
      <c r="S6" s="66">
        <f t="shared" ca="1" si="1"/>
        <v>3</v>
      </c>
      <c r="T6" s="67" t="s">
        <v>0</v>
      </c>
      <c r="U6" s="68">
        <f t="shared" ca="1" si="2"/>
        <v>25</v>
      </c>
      <c r="V6" s="69" t="s">
        <v>46</v>
      </c>
      <c r="W6" s="70">
        <f t="shared" ca="1" si="8"/>
        <v>28</v>
      </c>
      <c r="X6" s="9"/>
      <c r="Y6" s="71"/>
      <c r="Z6" s="9"/>
      <c r="AA6" s="9">
        <v>5</v>
      </c>
      <c r="AB6" s="10">
        <f t="shared" ca="1" si="9"/>
        <v>0</v>
      </c>
      <c r="AC6" s="10">
        <f t="shared" ca="1" si="10"/>
        <v>2</v>
      </c>
      <c r="AD6" s="23"/>
      <c r="AE6" s="7">
        <f t="shared" ca="1" si="3"/>
        <v>0.82557359296154298</v>
      </c>
      <c r="AF6" s="8">
        <f t="shared" ca="1" si="4"/>
        <v>4</v>
      </c>
      <c r="AG6" s="9"/>
      <c r="AH6" s="9">
        <v>6</v>
      </c>
      <c r="AI6" s="9">
        <v>0</v>
      </c>
      <c r="AJ6" s="9">
        <v>6</v>
      </c>
      <c r="AM6" s="9">
        <v>5</v>
      </c>
      <c r="AN6" s="10">
        <f t="shared" ca="1" si="5"/>
        <v>3</v>
      </c>
      <c r="AO6" s="10">
        <f t="shared" ca="1" si="6"/>
        <v>5</v>
      </c>
      <c r="AQ6" s="7">
        <f t="shared" ca="1" si="7"/>
        <v>0.20840286487950344</v>
      </c>
      <c r="AR6" s="8">
        <f t="shared" ca="1" si="0"/>
        <v>29</v>
      </c>
      <c r="AS6" s="9"/>
      <c r="AT6" s="9">
        <v>6</v>
      </c>
      <c r="AU6" s="9">
        <v>1</v>
      </c>
      <c r="AV6" s="9">
        <v>5</v>
      </c>
    </row>
    <row r="7" spans="1:48" ht="26.1" customHeight="1" x14ac:dyDescent="0.25">
      <c r="A7" s="26"/>
      <c r="B7" s="25"/>
      <c r="C7" s="28" t="s">
        <v>3</v>
      </c>
      <c r="D7" s="25"/>
      <c r="E7" s="32"/>
      <c r="F7" s="33"/>
      <c r="G7" s="25"/>
      <c r="H7" s="28" t="s">
        <v>3</v>
      </c>
      <c r="I7" s="25"/>
      <c r="J7" s="32"/>
      <c r="K7" s="33"/>
      <c r="L7" s="25"/>
      <c r="M7" s="28" t="s">
        <v>3</v>
      </c>
      <c r="N7" s="25"/>
      <c r="O7" s="27"/>
      <c r="P7" s="9"/>
      <c r="Q7" s="9"/>
      <c r="R7" s="9">
        <v>6</v>
      </c>
      <c r="S7" s="66">
        <f t="shared" ca="1" si="1"/>
        <v>4</v>
      </c>
      <c r="T7" s="67" t="s">
        <v>0</v>
      </c>
      <c r="U7" s="68">
        <f t="shared" ca="1" si="2"/>
        <v>44</v>
      </c>
      <c r="V7" s="69" t="s">
        <v>46</v>
      </c>
      <c r="W7" s="70">
        <f t="shared" ca="1" si="8"/>
        <v>48</v>
      </c>
      <c r="X7" s="9"/>
      <c r="Y7" s="71"/>
      <c r="Z7" s="9"/>
      <c r="AA7" s="9">
        <v>6</v>
      </c>
      <c r="AB7" s="10">
        <f t="shared" ca="1" si="9"/>
        <v>0</v>
      </c>
      <c r="AC7" s="10">
        <f t="shared" ca="1" si="10"/>
        <v>4</v>
      </c>
      <c r="AD7" s="23"/>
      <c r="AE7" s="7">
        <f t="shared" ca="1" si="3"/>
        <v>0.1198184644163206</v>
      </c>
      <c r="AF7" s="8">
        <f t="shared" ca="1" si="4"/>
        <v>15</v>
      </c>
      <c r="AG7" s="9"/>
      <c r="AH7" s="9">
        <v>7</v>
      </c>
      <c r="AI7" s="9">
        <v>0</v>
      </c>
      <c r="AJ7" s="9">
        <v>7</v>
      </c>
      <c r="AM7" s="9">
        <v>6</v>
      </c>
      <c r="AN7" s="10">
        <f t="shared" ca="1" si="5"/>
        <v>4</v>
      </c>
      <c r="AO7" s="10">
        <f t="shared" ca="1" si="6"/>
        <v>4</v>
      </c>
      <c r="AQ7" s="7">
        <f t="shared" ca="1" si="7"/>
        <v>0.73145674175100672</v>
      </c>
      <c r="AR7" s="8">
        <f t="shared" ca="1" si="0"/>
        <v>9</v>
      </c>
      <c r="AS7" s="9"/>
      <c r="AT7" s="9">
        <v>7</v>
      </c>
      <c r="AU7" s="9">
        <v>1</v>
      </c>
      <c r="AV7" s="9">
        <v>6</v>
      </c>
    </row>
    <row r="8" spans="1:48" ht="45" customHeight="1" x14ac:dyDescent="0.25">
      <c r="A8" s="16"/>
      <c r="B8" s="34"/>
      <c r="C8" s="34"/>
      <c r="D8" s="34"/>
      <c r="E8" s="32"/>
      <c r="F8" s="33"/>
      <c r="G8" s="34"/>
      <c r="H8" s="34"/>
      <c r="I8" s="34"/>
      <c r="J8" s="32"/>
      <c r="K8" s="33"/>
      <c r="L8" s="34"/>
      <c r="M8" s="34"/>
      <c r="N8" s="34"/>
      <c r="O8" s="18"/>
      <c r="P8" s="9"/>
      <c r="Q8" s="9"/>
      <c r="R8" s="9">
        <v>7</v>
      </c>
      <c r="S8" s="66">
        <f t="shared" ca="1" si="1"/>
        <v>1</v>
      </c>
      <c r="T8" s="67" t="s">
        <v>0</v>
      </c>
      <c r="U8" s="68">
        <f t="shared" ca="1" si="2"/>
        <v>68</v>
      </c>
      <c r="V8" s="69" t="s">
        <v>46</v>
      </c>
      <c r="W8" s="70">
        <f t="shared" ca="1" si="8"/>
        <v>69</v>
      </c>
      <c r="X8" s="9"/>
      <c r="Y8" s="71"/>
      <c r="Z8" s="9"/>
      <c r="AA8" s="9">
        <v>7</v>
      </c>
      <c r="AB8" s="10">
        <f t="shared" ca="1" si="9"/>
        <v>0</v>
      </c>
      <c r="AC8" s="10">
        <f t="shared" ca="1" si="10"/>
        <v>6</v>
      </c>
      <c r="AD8" s="23"/>
      <c r="AE8" s="7">
        <f t="shared" ca="1" si="3"/>
        <v>0.52613608192178785</v>
      </c>
      <c r="AF8" s="8">
        <f t="shared" ca="1" si="4"/>
        <v>6</v>
      </c>
      <c r="AG8" s="9"/>
      <c r="AH8" s="9">
        <v>8</v>
      </c>
      <c r="AI8" s="9">
        <v>0</v>
      </c>
      <c r="AJ8" s="9">
        <v>8</v>
      </c>
      <c r="AM8" s="9">
        <v>7</v>
      </c>
      <c r="AN8" s="10">
        <f t="shared" ca="1" si="5"/>
        <v>1</v>
      </c>
      <c r="AO8" s="10">
        <f t="shared" ca="1" si="6"/>
        <v>8</v>
      </c>
      <c r="AQ8" s="7">
        <f t="shared" ca="1" si="7"/>
        <v>0.19424024340033197</v>
      </c>
      <c r="AR8" s="8">
        <f t="shared" ca="1" si="0"/>
        <v>30</v>
      </c>
      <c r="AS8" s="9"/>
      <c r="AT8" s="9">
        <v>8</v>
      </c>
      <c r="AU8" s="9">
        <v>1</v>
      </c>
      <c r="AV8" s="9">
        <v>7</v>
      </c>
    </row>
    <row r="9" spans="1:48" ht="12.95" customHeight="1" x14ac:dyDescent="0.25">
      <c r="A9" s="19"/>
      <c r="B9" s="35"/>
      <c r="C9" s="35"/>
      <c r="D9" s="35"/>
      <c r="E9" s="36"/>
      <c r="F9" s="37"/>
      <c r="G9" s="35"/>
      <c r="H9" s="35"/>
      <c r="I9" s="35"/>
      <c r="J9" s="36"/>
      <c r="K9" s="37"/>
      <c r="L9" s="35"/>
      <c r="M9" s="35"/>
      <c r="N9" s="35"/>
      <c r="O9" s="21"/>
      <c r="P9" s="9"/>
      <c r="Q9" s="9"/>
      <c r="R9" s="9">
        <v>8</v>
      </c>
      <c r="S9" s="66">
        <f t="shared" ca="1" si="1"/>
        <v>4</v>
      </c>
      <c r="T9" s="67" t="s">
        <v>0</v>
      </c>
      <c r="U9" s="68">
        <f t="shared" ca="1" si="2"/>
        <v>65</v>
      </c>
      <c r="V9" s="69" t="s">
        <v>46</v>
      </c>
      <c r="W9" s="70">
        <f t="shared" ca="1" si="8"/>
        <v>69</v>
      </c>
      <c r="X9" s="9"/>
      <c r="Y9" s="71"/>
      <c r="Z9" s="9"/>
      <c r="AA9" s="9">
        <v>8</v>
      </c>
      <c r="AB9" s="10">
        <f t="shared" ca="1" si="9"/>
        <v>0</v>
      </c>
      <c r="AC9" s="10">
        <f t="shared" ca="1" si="10"/>
        <v>6</v>
      </c>
      <c r="AD9" s="23"/>
      <c r="AE9" s="7">
        <f t="shared" ca="1" si="3"/>
        <v>0.10138021729477853</v>
      </c>
      <c r="AF9" s="8">
        <f t="shared" ca="1" si="4"/>
        <v>16</v>
      </c>
      <c r="AG9" s="9"/>
      <c r="AH9" s="9">
        <v>9</v>
      </c>
      <c r="AI9" s="9">
        <v>0</v>
      </c>
      <c r="AJ9" s="9">
        <v>9</v>
      </c>
      <c r="AM9" s="9">
        <v>8</v>
      </c>
      <c r="AN9" s="10">
        <f t="shared" ca="1" si="5"/>
        <v>4</v>
      </c>
      <c r="AO9" s="10">
        <f t="shared" ca="1" si="6"/>
        <v>5</v>
      </c>
      <c r="AQ9" s="7">
        <f t="shared" ca="1" si="7"/>
        <v>0.64288533083471844</v>
      </c>
      <c r="AR9" s="8">
        <f t="shared" ca="1" si="0"/>
        <v>13</v>
      </c>
      <c r="AS9" s="9"/>
      <c r="AT9" s="9">
        <v>9</v>
      </c>
      <c r="AU9" s="9">
        <v>1</v>
      </c>
      <c r="AV9" s="9">
        <v>8</v>
      </c>
    </row>
    <row r="10" spans="1:48" ht="12.95" customHeight="1" x14ac:dyDescent="0.25">
      <c r="A10" s="13"/>
      <c r="B10" s="38"/>
      <c r="C10" s="39"/>
      <c r="D10" s="39"/>
      <c r="E10" s="40"/>
      <c r="F10" s="41"/>
      <c r="G10" s="38"/>
      <c r="H10" s="39"/>
      <c r="I10" s="39"/>
      <c r="J10" s="40"/>
      <c r="K10" s="41"/>
      <c r="L10" s="38"/>
      <c r="M10" s="39"/>
      <c r="N10" s="39"/>
      <c r="O10" s="15"/>
      <c r="P10" s="9"/>
      <c r="Q10" s="9"/>
      <c r="R10" s="9">
        <v>9</v>
      </c>
      <c r="S10" s="66">
        <f t="shared" ca="1" si="1"/>
        <v>2</v>
      </c>
      <c r="T10" s="67" t="s">
        <v>0</v>
      </c>
      <c r="U10" s="68">
        <f t="shared" ca="1" si="2"/>
        <v>73</v>
      </c>
      <c r="V10" s="69" t="s">
        <v>46</v>
      </c>
      <c r="W10" s="70">
        <f t="shared" ca="1" si="8"/>
        <v>75</v>
      </c>
      <c r="X10" s="9"/>
      <c r="Y10" s="71"/>
      <c r="Z10" s="9"/>
      <c r="AA10" s="9">
        <v>9</v>
      </c>
      <c r="AB10" s="10">
        <f t="shared" ca="1" si="9"/>
        <v>0</v>
      </c>
      <c r="AC10" s="10">
        <f t="shared" ca="1" si="10"/>
        <v>7</v>
      </c>
      <c r="AD10" s="23"/>
      <c r="AE10" s="7">
        <f t="shared" ca="1" si="3"/>
        <v>0.41181495097430465</v>
      </c>
      <c r="AF10" s="8">
        <f t="shared" ca="1" si="4"/>
        <v>10</v>
      </c>
      <c r="AG10" s="9"/>
      <c r="AH10" s="9">
        <v>10</v>
      </c>
      <c r="AI10" s="9">
        <v>0</v>
      </c>
      <c r="AJ10" s="9">
        <v>1</v>
      </c>
      <c r="AM10" s="9">
        <v>9</v>
      </c>
      <c r="AN10" s="10">
        <f t="shared" ca="1" si="5"/>
        <v>2</v>
      </c>
      <c r="AO10" s="10">
        <f t="shared" ca="1" si="6"/>
        <v>3</v>
      </c>
      <c r="AQ10" s="7">
        <f t="shared" ca="1" si="7"/>
        <v>0.48293438179285297</v>
      </c>
      <c r="AR10" s="8">
        <f t="shared" ca="1" si="0"/>
        <v>21</v>
      </c>
      <c r="AS10" s="9"/>
      <c r="AT10" s="9">
        <v>10</v>
      </c>
      <c r="AU10" s="9">
        <v>2</v>
      </c>
      <c r="AV10" s="9">
        <v>0</v>
      </c>
    </row>
    <row r="11" spans="1:48" ht="39.950000000000003" customHeight="1" x14ac:dyDescent="0.25">
      <c r="A11" s="16"/>
      <c r="B11" s="31"/>
      <c r="C11" s="17">
        <f ca="1">AB5</f>
        <v>0</v>
      </c>
      <c r="D11" s="17">
        <f ca="1">AN5</f>
        <v>2</v>
      </c>
      <c r="E11" s="32"/>
      <c r="F11" s="33"/>
      <c r="G11" s="31"/>
      <c r="H11" s="17">
        <f ca="1">AB6</f>
        <v>0</v>
      </c>
      <c r="I11" s="17">
        <f ca="1">AN6</f>
        <v>3</v>
      </c>
      <c r="J11" s="32"/>
      <c r="K11" s="33"/>
      <c r="L11" s="31"/>
      <c r="M11" s="17">
        <f ca="1">AB7</f>
        <v>0</v>
      </c>
      <c r="N11" s="17">
        <f ca="1">AN7</f>
        <v>4</v>
      </c>
      <c r="O11" s="18"/>
      <c r="P11" s="9"/>
      <c r="Q11" s="9"/>
      <c r="R11" s="9">
        <v>10</v>
      </c>
      <c r="S11" s="66">
        <f t="shared" ca="1" si="1"/>
        <v>3</v>
      </c>
      <c r="T11" s="67" t="s">
        <v>0</v>
      </c>
      <c r="U11" s="68">
        <f t="shared" ca="1" si="2"/>
        <v>13</v>
      </c>
      <c r="V11" s="69" t="s">
        <v>46</v>
      </c>
      <c r="W11" s="70">
        <f t="shared" ca="1" si="8"/>
        <v>16</v>
      </c>
      <c r="X11" s="9"/>
      <c r="Y11" s="71"/>
      <c r="Z11" s="9"/>
      <c r="AA11" s="9">
        <v>10</v>
      </c>
      <c r="AB11" s="10">
        <f t="shared" ca="1" si="9"/>
        <v>0</v>
      </c>
      <c r="AC11" s="10">
        <f t="shared" ca="1" si="10"/>
        <v>1</v>
      </c>
      <c r="AD11" s="23"/>
      <c r="AE11" s="7">
        <f t="shared" ca="1" si="3"/>
        <v>2.867209655346592E-3</v>
      </c>
      <c r="AF11" s="8">
        <f t="shared" ca="1" si="4"/>
        <v>18</v>
      </c>
      <c r="AG11" s="9"/>
      <c r="AH11" s="9">
        <v>11</v>
      </c>
      <c r="AI11" s="9">
        <v>0</v>
      </c>
      <c r="AJ11" s="9">
        <v>2</v>
      </c>
      <c r="AM11" s="9">
        <v>10</v>
      </c>
      <c r="AN11" s="10">
        <f t="shared" ca="1" si="5"/>
        <v>3</v>
      </c>
      <c r="AO11" s="10">
        <f t="shared" ca="1" si="6"/>
        <v>3</v>
      </c>
      <c r="AQ11" s="7">
        <f t="shared" ca="1" si="7"/>
        <v>0.36992373848200621</v>
      </c>
      <c r="AR11" s="8">
        <f t="shared" ca="1" si="0"/>
        <v>25</v>
      </c>
      <c r="AS11" s="9"/>
      <c r="AT11" s="9">
        <v>11</v>
      </c>
      <c r="AU11" s="9">
        <v>2</v>
      </c>
      <c r="AV11" s="9">
        <v>1</v>
      </c>
    </row>
    <row r="12" spans="1:48" ht="38.1" customHeight="1" x14ac:dyDescent="0.25">
      <c r="A12" s="26"/>
      <c r="B12" s="25" t="s">
        <v>0</v>
      </c>
      <c r="C12" s="17">
        <f ca="1">AC5</f>
        <v>7</v>
      </c>
      <c r="D12" s="17">
        <f ca="1">AO5</f>
        <v>6</v>
      </c>
      <c r="E12" s="32"/>
      <c r="F12" s="33"/>
      <c r="G12" s="25" t="s">
        <v>0</v>
      </c>
      <c r="H12" s="17">
        <f ca="1">AC6</f>
        <v>2</v>
      </c>
      <c r="I12" s="17">
        <f ca="1">AO6</f>
        <v>5</v>
      </c>
      <c r="J12" s="32"/>
      <c r="K12" s="33"/>
      <c r="L12" s="25" t="s">
        <v>0</v>
      </c>
      <c r="M12" s="17">
        <f ca="1">AC7</f>
        <v>4</v>
      </c>
      <c r="N12" s="17">
        <f ca="1">AO7</f>
        <v>4</v>
      </c>
      <c r="O12" s="27"/>
      <c r="P12" s="9"/>
      <c r="Q12" s="9"/>
      <c r="R12" s="9">
        <v>11</v>
      </c>
      <c r="S12" s="66">
        <f t="shared" ca="1" si="1"/>
        <v>4</v>
      </c>
      <c r="T12" s="67" t="s">
        <v>0</v>
      </c>
      <c r="U12" s="68">
        <f t="shared" ca="1" si="2"/>
        <v>90</v>
      </c>
      <c r="V12" s="69" t="s">
        <v>46</v>
      </c>
      <c r="W12" s="70">
        <f t="shared" ca="1" si="8"/>
        <v>94</v>
      </c>
      <c r="X12" s="9"/>
      <c r="Y12" s="72"/>
      <c r="Z12" s="9"/>
      <c r="AA12" s="9">
        <v>11</v>
      </c>
      <c r="AB12" s="10">
        <f t="shared" ca="1" si="9"/>
        <v>0</v>
      </c>
      <c r="AC12" s="10">
        <f t="shared" ca="1" si="10"/>
        <v>9</v>
      </c>
      <c r="AD12" s="23"/>
      <c r="AE12" s="7">
        <f t="shared" ca="1" si="3"/>
        <v>0.67079944608932096</v>
      </c>
      <c r="AF12" s="8">
        <f t="shared" ca="1" si="4"/>
        <v>5</v>
      </c>
      <c r="AG12" s="9"/>
      <c r="AH12" s="9">
        <v>12</v>
      </c>
      <c r="AI12" s="9">
        <v>0</v>
      </c>
      <c r="AJ12" s="9">
        <v>3</v>
      </c>
      <c r="AM12" s="9">
        <v>11</v>
      </c>
      <c r="AN12" s="10">
        <f t="shared" ca="1" si="5"/>
        <v>4</v>
      </c>
      <c r="AO12" s="10">
        <f t="shared" ca="1" si="6"/>
        <v>0</v>
      </c>
      <c r="AQ12" s="7">
        <f t="shared" ca="1" si="7"/>
        <v>0.45802364612123159</v>
      </c>
      <c r="AR12" s="8">
        <f t="shared" ca="1" si="0"/>
        <v>22</v>
      </c>
      <c r="AS12" s="9"/>
      <c r="AT12" s="9">
        <v>12</v>
      </c>
      <c r="AU12" s="9">
        <v>2</v>
      </c>
      <c r="AV12" s="9">
        <v>2</v>
      </c>
    </row>
    <row r="13" spans="1:48" ht="26.1" customHeight="1" x14ac:dyDescent="0.25">
      <c r="A13" s="26"/>
      <c r="B13" s="25"/>
      <c r="C13" s="29" t="s">
        <v>3</v>
      </c>
      <c r="D13" s="17"/>
      <c r="E13" s="32"/>
      <c r="F13" s="33"/>
      <c r="G13" s="25"/>
      <c r="H13" s="29" t="s">
        <v>3</v>
      </c>
      <c r="I13" s="17"/>
      <c r="J13" s="32"/>
      <c r="K13" s="33"/>
      <c r="L13" s="25"/>
      <c r="M13" s="29" t="s">
        <v>3</v>
      </c>
      <c r="N13" s="17"/>
      <c r="O13" s="27"/>
      <c r="P13" s="9"/>
      <c r="Q13" s="9"/>
      <c r="R13" s="9">
        <v>12</v>
      </c>
      <c r="S13" s="66">
        <f t="shared" ca="1" si="1"/>
        <v>3</v>
      </c>
      <c r="T13" s="67" t="s">
        <v>0</v>
      </c>
      <c r="U13" s="68">
        <f t="shared" ca="1" si="2"/>
        <v>54</v>
      </c>
      <c r="V13" s="69" t="s">
        <v>46</v>
      </c>
      <c r="W13" s="70">
        <f t="shared" ca="1" si="8"/>
        <v>57</v>
      </c>
      <c r="X13" s="9"/>
      <c r="Y13" s="73"/>
      <c r="Z13" s="9"/>
      <c r="AA13" s="9">
        <v>12</v>
      </c>
      <c r="AB13" s="10">
        <f t="shared" ca="1" si="9"/>
        <v>0</v>
      </c>
      <c r="AC13" s="10">
        <f t="shared" ca="1" si="10"/>
        <v>5</v>
      </c>
      <c r="AD13" s="23"/>
      <c r="AE13" s="7">
        <f t="shared" ca="1" si="3"/>
        <v>0.24464337389841029</v>
      </c>
      <c r="AF13" s="8">
        <f t="shared" ca="1" si="4"/>
        <v>13</v>
      </c>
      <c r="AG13" s="9"/>
      <c r="AH13" s="9">
        <v>13</v>
      </c>
      <c r="AI13" s="9">
        <v>0</v>
      </c>
      <c r="AJ13" s="9">
        <v>4</v>
      </c>
      <c r="AM13" s="9">
        <v>12</v>
      </c>
      <c r="AN13" s="10">
        <f t="shared" ca="1" si="5"/>
        <v>3</v>
      </c>
      <c r="AO13" s="10">
        <f t="shared" ca="1" si="6"/>
        <v>4</v>
      </c>
      <c r="AQ13" s="7">
        <f t="shared" ca="1" si="7"/>
        <v>0.54144179838573436</v>
      </c>
      <c r="AR13" s="8">
        <f t="shared" ca="1" si="0"/>
        <v>17</v>
      </c>
      <c r="AS13" s="9"/>
      <c r="AT13" s="9">
        <v>13</v>
      </c>
      <c r="AU13" s="9">
        <v>2</v>
      </c>
      <c r="AV13" s="9">
        <v>3</v>
      </c>
    </row>
    <row r="14" spans="1:48" ht="45" customHeight="1" x14ac:dyDescent="0.25">
      <c r="A14" s="16"/>
      <c r="B14" s="42"/>
      <c r="C14" s="30"/>
      <c r="D14" s="30"/>
      <c r="E14" s="32"/>
      <c r="F14" s="33"/>
      <c r="G14" s="42"/>
      <c r="H14" s="30"/>
      <c r="I14" s="30"/>
      <c r="J14" s="32"/>
      <c r="K14" s="33"/>
      <c r="L14" s="42"/>
      <c r="M14" s="30"/>
      <c r="N14" s="30"/>
      <c r="O14" s="18"/>
      <c r="P14" s="9"/>
      <c r="Q14" s="9"/>
      <c r="Z14" s="9"/>
      <c r="AA14" s="9"/>
      <c r="AE14" s="7">
        <f t="shared" ca="1" si="3"/>
        <v>0.48128643077055022</v>
      </c>
      <c r="AF14" s="8">
        <f t="shared" ca="1" si="4"/>
        <v>8</v>
      </c>
      <c r="AG14" s="9"/>
      <c r="AH14" s="9">
        <v>14</v>
      </c>
      <c r="AI14" s="9">
        <v>0</v>
      </c>
      <c r="AJ14" s="9">
        <v>5</v>
      </c>
      <c r="AQ14" s="7">
        <f t="shared" ca="1" si="7"/>
        <v>0.23505260942863559</v>
      </c>
      <c r="AR14" s="8">
        <f t="shared" ca="1" si="0"/>
        <v>28</v>
      </c>
      <c r="AS14" s="9"/>
      <c r="AT14" s="9">
        <v>14</v>
      </c>
      <c r="AU14" s="9">
        <v>2</v>
      </c>
      <c r="AV14" s="9">
        <v>4</v>
      </c>
    </row>
    <row r="15" spans="1:48" ht="12.95" customHeight="1" x14ac:dyDescent="0.25">
      <c r="A15" s="19"/>
      <c r="B15" s="35"/>
      <c r="C15" s="35"/>
      <c r="D15" s="35"/>
      <c r="E15" s="36"/>
      <c r="F15" s="37"/>
      <c r="G15" s="35"/>
      <c r="H15" s="35"/>
      <c r="I15" s="35"/>
      <c r="J15" s="36"/>
      <c r="K15" s="37"/>
      <c r="L15" s="35"/>
      <c r="M15" s="35"/>
      <c r="N15" s="35"/>
      <c r="O15" s="21"/>
      <c r="P15" s="9"/>
      <c r="Q15" s="9"/>
      <c r="S15" s="74"/>
      <c r="T15" s="65"/>
      <c r="U15" s="65"/>
      <c r="V15" s="65"/>
      <c r="W15" s="65"/>
      <c r="X15" s="65"/>
      <c r="Y15" s="65"/>
      <c r="Z15" s="9"/>
      <c r="AA15" s="9"/>
      <c r="AE15" s="7">
        <f t="shared" ca="1" si="3"/>
        <v>0.98257620241622257</v>
      </c>
      <c r="AF15" s="8">
        <f t="shared" ca="1" si="4"/>
        <v>1</v>
      </c>
      <c r="AG15" s="9"/>
      <c r="AH15" s="9">
        <v>15</v>
      </c>
      <c r="AI15" s="9">
        <v>0</v>
      </c>
      <c r="AJ15" s="9">
        <v>6</v>
      </c>
      <c r="AQ15" s="7">
        <f t="shared" ca="1" si="7"/>
        <v>0.53506326890595557</v>
      </c>
      <c r="AR15" s="8">
        <f t="shared" ca="1" si="0"/>
        <v>19</v>
      </c>
      <c r="AS15" s="9"/>
      <c r="AT15" s="9">
        <v>15</v>
      </c>
      <c r="AU15" s="9">
        <v>2</v>
      </c>
      <c r="AV15" s="9">
        <v>5</v>
      </c>
    </row>
    <row r="16" spans="1:48" ht="12.95" customHeight="1" x14ac:dyDescent="0.25">
      <c r="A16" s="13"/>
      <c r="B16" s="38"/>
      <c r="C16" s="39"/>
      <c r="D16" s="39"/>
      <c r="E16" s="40"/>
      <c r="F16" s="41"/>
      <c r="G16" s="38"/>
      <c r="H16" s="39"/>
      <c r="I16" s="39"/>
      <c r="J16" s="40"/>
      <c r="K16" s="41"/>
      <c r="L16" s="38"/>
      <c r="M16" s="39"/>
      <c r="N16" s="39"/>
      <c r="O16" s="15"/>
      <c r="P16" s="9"/>
      <c r="Q16" s="9"/>
      <c r="T16" s="75"/>
      <c r="U16" s="75"/>
      <c r="V16" s="75"/>
      <c r="W16" s="75"/>
      <c r="X16" s="75"/>
      <c r="Y16" s="75"/>
      <c r="Z16" s="9"/>
      <c r="AE16" s="7">
        <f t="shared" ca="1" si="3"/>
        <v>0.33349575206604787</v>
      </c>
      <c r="AF16" s="8">
        <f ca="1">RANK(AE16,$AE$1:$AE$46,)</f>
        <v>12</v>
      </c>
      <c r="AG16" s="9"/>
      <c r="AH16" s="9">
        <v>16</v>
      </c>
      <c r="AI16" s="9">
        <v>0</v>
      </c>
      <c r="AJ16" s="9">
        <v>7</v>
      </c>
      <c r="AQ16" s="7">
        <f t="shared" ca="1" si="7"/>
        <v>0.94046322366358692</v>
      </c>
      <c r="AR16" s="8">
        <f t="shared" ca="1" si="0"/>
        <v>2</v>
      </c>
      <c r="AS16" s="9"/>
      <c r="AT16" s="9">
        <v>16</v>
      </c>
      <c r="AU16" s="9">
        <v>2</v>
      </c>
      <c r="AV16" s="9">
        <v>6</v>
      </c>
    </row>
    <row r="17" spans="1:48" ht="39.950000000000003" customHeight="1" x14ac:dyDescent="0.25">
      <c r="A17" s="16"/>
      <c r="B17" s="31"/>
      <c r="C17" s="25">
        <f ca="1">AB8</f>
        <v>0</v>
      </c>
      <c r="D17" s="25">
        <f ca="1">AN8</f>
        <v>1</v>
      </c>
      <c r="E17" s="32"/>
      <c r="F17" s="33"/>
      <c r="G17" s="31"/>
      <c r="H17" s="25">
        <f ca="1">AB9</f>
        <v>0</v>
      </c>
      <c r="I17" s="25">
        <f ca="1">AN9</f>
        <v>4</v>
      </c>
      <c r="J17" s="32"/>
      <c r="K17" s="33"/>
      <c r="L17" s="31"/>
      <c r="M17" s="25">
        <f ca="1">AB10</f>
        <v>0</v>
      </c>
      <c r="N17" s="25">
        <f ca="1">AN10</f>
        <v>2</v>
      </c>
      <c r="O17" s="1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E17" s="7">
        <f t="shared" ca="1" si="3"/>
        <v>0.46559065327037308</v>
      </c>
      <c r="AF17" s="8">
        <f t="shared" ca="1" si="4"/>
        <v>9</v>
      </c>
      <c r="AG17" s="9"/>
      <c r="AH17" s="9">
        <v>17</v>
      </c>
      <c r="AI17" s="9">
        <v>0</v>
      </c>
      <c r="AJ17" s="9">
        <v>8</v>
      </c>
      <c r="AQ17" s="7">
        <f t="shared" ca="1" si="7"/>
        <v>0.88013119007499119</v>
      </c>
      <c r="AR17" s="8">
        <f t="shared" ca="1" si="0"/>
        <v>5</v>
      </c>
      <c r="AS17" s="9"/>
      <c r="AT17" s="9">
        <v>17</v>
      </c>
      <c r="AU17" s="9">
        <v>2</v>
      </c>
      <c r="AV17" s="9">
        <v>7</v>
      </c>
    </row>
    <row r="18" spans="1:48" ht="38.1" customHeight="1" x14ac:dyDescent="0.25">
      <c r="A18" s="26"/>
      <c r="B18" s="25" t="s">
        <v>0</v>
      </c>
      <c r="C18" s="25">
        <f ca="1">AC8</f>
        <v>6</v>
      </c>
      <c r="D18" s="25">
        <f ca="1">AO8</f>
        <v>8</v>
      </c>
      <c r="E18" s="32"/>
      <c r="F18" s="33"/>
      <c r="G18" s="25" t="s">
        <v>0</v>
      </c>
      <c r="H18" s="25">
        <f ca="1">AC9</f>
        <v>6</v>
      </c>
      <c r="I18" s="25">
        <f ca="1">AO9</f>
        <v>5</v>
      </c>
      <c r="J18" s="32"/>
      <c r="K18" s="33"/>
      <c r="L18" s="25" t="s">
        <v>0</v>
      </c>
      <c r="M18" s="25">
        <f ca="1">AC10</f>
        <v>7</v>
      </c>
      <c r="N18" s="25">
        <f ca="1">AO10</f>
        <v>3</v>
      </c>
      <c r="O18" s="27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E18" s="7">
        <f t="shared" ca="1" si="3"/>
        <v>0.36458938917542238</v>
      </c>
      <c r="AF18" s="8">
        <f t="shared" ca="1" si="4"/>
        <v>11</v>
      </c>
      <c r="AG18" s="9"/>
      <c r="AH18" s="9">
        <v>18</v>
      </c>
      <c r="AI18" s="9">
        <v>0</v>
      </c>
      <c r="AJ18" s="9">
        <v>9</v>
      </c>
      <c r="AQ18" s="7">
        <f t="shared" ca="1" si="7"/>
        <v>0.1589639132562638</v>
      </c>
      <c r="AR18" s="8">
        <f t="shared" ca="1" si="0"/>
        <v>31</v>
      </c>
      <c r="AS18" s="9"/>
      <c r="AT18" s="9">
        <v>18</v>
      </c>
      <c r="AU18" s="9">
        <v>3</v>
      </c>
      <c r="AV18" s="9">
        <v>0</v>
      </c>
    </row>
    <row r="19" spans="1:48" ht="26.1" customHeight="1" x14ac:dyDescent="0.25">
      <c r="A19" s="26"/>
      <c r="B19" s="25"/>
      <c r="C19" s="28" t="s">
        <v>3</v>
      </c>
      <c r="D19" s="25"/>
      <c r="E19" s="32"/>
      <c r="F19" s="33"/>
      <c r="G19" s="25"/>
      <c r="H19" s="28" t="s">
        <v>3</v>
      </c>
      <c r="I19" s="25"/>
      <c r="J19" s="32"/>
      <c r="K19" s="33"/>
      <c r="L19" s="25"/>
      <c r="M19" s="28" t="s">
        <v>3</v>
      </c>
      <c r="N19" s="25"/>
      <c r="O19" s="27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E19" s="7"/>
      <c r="AF19" s="8"/>
      <c r="AG19" s="9"/>
      <c r="AH19" s="9"/>
      <c r="AQ19" s="7">
        <f t="shared" ca="1" si="7"/>
        <v>0.88856316973014948</v>
      </c>
      <c r="AR19" s="8">
        <f t="shared" ca="1" si="0"/>
        <v>4</v>
      </c>
      <c r="AS19" s="9"/>
      <c r="AT19" s="9">
        <v>19</v>
      </c>
      <c r="AU19" s="9">
        <v>3</v>
      </c>
      <c r="AV19" s="9">
        <v>1</v>
      </c>
    </row>
    <row r="20" spans="1:48" ht="45" customHeight="1" x14ac:dyDescent="0.25">
      <c r="A20" s="16"/>
      <c r="B20" s="34"/>
      <c r="C20" s="34"/>
      <c r="D20" s="34"/>
      <c r="E20" s="32"/>
      <c r="F20" s="33"/>
      <c r="G20" s="34"/>
      <c r="H20" s="34"/>
      <c r="I20" s="34"/>
      <c r="J20" s="32"/>
      <c r="K20" s="33"/>
      <c r="L20" s="34"/>
      <c r="M20" s="34"/>
      <c r="N20" s="34"/>
      <c r="O20" s="18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E20" s="7"/>
      <c r="AF20" s="8"/>
      <c r="AG20" s="9"/>
      <c r="AH20" s="9"/>
      <c r="AQ20" s="7">
        <f t="shared" ca="1" si="7"/>
        <v>2.7831902572895695E-3</v>
      </c>
      <c r="AR20" s="8">
        <f t="shared" ca="1" si="0"/>
        <v>36</v>
      </c>
      <c r="AS20" s="9"/>
      <c r="AT20" s="9">
        <v>20</v>
      </c>
      <c r="AU20" s="9">
        <v>3</v>
      </c>
      <c r="AV20" s="9">
        <v>2</v>
      </c>
    </row>
    <row r="21" spans="1:48" ht="12.95" customHeight="1" x14ac:dyDescent="0.25">
      <c r="A21" s="19"/>
      <c r="B21" s="35"/>
      <c r="C21" s="35"/>
      <c r="D21" s="35"/>
      <c r="E21" s="36"/>
      <c r="F21" s="37"/>
      <c r="G21" s="35"/>
      <c r="H21" s="35"/>
      <c r="I21" s="35"/>
      <c r="J21" s="36"/>
      <c r="K21" s="37"/>
      <c r="L21" s="35"/>
      <c r="M21" s="35"/>
      <c r="N21" s="35"/>
      <c r="O21" s="21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E21" s="7"/>
      <c r="AF21" s="8"/>
      <c r="AG21" s="9"/>
      <c r="AH21" s="9"/>
      <c r="AQ21" s="7">
        <f t="shared" ca="1" si="7"/>
        <v>0.55257514714460843</v>
      </c>
      <c r="AR21" s="8">
        <f t="shared" ca="1" si="0"/>
        <v>15</v>
      </c>
      <c r="AS21" s="9"/>
      <c r="AT21" s="9">
        <v>21</v>
      </c>
      <c r="AU21" s="9">
        <v>3</v>
      </c>
      <c r="AV21" s="9">
        <v>3</v>
      </c>
    </row>
    <row r="22" spans="1:48" ht="12.95" customHeight="1" x14ac:dyDescent="0.25">
      <c r="A22" s="13"/>
      <c r="B22" s="38"/>
      <c r="C22" s="39"/>
      <c r="D22" s="39"/>
      <c r="E22" s="40"/>
      <c r="F22" s="41"/>
      <c r="G22" s="38"/>
      <c r="H22" s="39"/>
      <c r="I22" s="39"/>
      <c r="J22" s="40"/>
      <c r="K22" s="41"/>
      <c r="L22" s="38"/>
      <c r="M22" s="39"/>
      <c r="N22" s="39"/>
      <c r="O22" s="1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E22" s="7"/>
      <c r="AF22" s="8"/>
      <c r="AG22" s="9"/>
      <c r="AH22" s="9"/>
      <c r="AQ22" s="7">
        <f t="shared" ca="1" si="7"/>
        <v>0.5107840831866709</v>
      </c>
      <c r="AR22" s="8">
        <f t="shared" ca="1" si="0"/>
        <v>20</v>
      </c>
      <c r="AS22" s="9"/>
      <c r="AT22" s="9">
        <v>22</v>
      </c>
      <c r="AU22" s="9">
        <v>3</v>
      </c>
      <c r="AV22" s="9">
        <v>4</v>
      </c>
    </row>
    <row r="23" spans="1:48" ht="39.950000000000003" customHeight="1" x14ac:dyDescent="0.25">
      <c r="A23" s="16"/>
      <c r="B23" s="31"/>
      <c r="C23" s="17">
        <f ca="1">AB11</f>
        <v>0</v>
      </c>
      <c r="D23" s="17">
        <f ca="1">AN11</f>
        <v>3</v>
      </c>
      <c r="E23" s="32"/>
      <c r="F23" s="33"/>
      <c r="G23" s="31"/>
      <c r="H23" s="17">
        <f ca="1">AB12</f>
        <v>0</v>
      </c>
      <c r="I23" s="17">
        <f ca="1">AN12</f>
        <v>4</v>
      </c>
      <c r="J23" s="32"/>
      <c r="K23" s="33"/>
      <c r="L23" s="31"/>
      <c r="M23" s="17">
        <f ca="1">AB13</f>
        <v>0</v>
      </c>
      <c r="N23" s="17">
        <f ca="1">AN13</f>
        <v>3</v>
      </c>
      <c r="O23" s="18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E23" s="7"/>
      <c r="AF23" s="8"/>
      <c r="AG23" s="9"/>
      <c r="AH23" s="9"/>
      <c r="AQ23" s="7">
        <f t="shared" ca="1" si="7"/>
        <v>3.4767062404460813E-2</v>
      </c>
      <c r="AR23" s="8">
        <f t="shared" ca="1" si="0"/>
        <v>34</v>
      </c>
      <c r="AS23" s="9"/>
      <c r="AT23" s="9">
        <v>23</v>
      </c>
      <c r="AU23" s="9">
        <v>3</v>
      </c>
      <c r="AV23" s="9">
        <v>5</v>
      </c>
    </row>
    <row r="24" spans="1:48" ht="38.1" customHeight="1" x14ac:dyDescent="0.25">
      <c r="A24" s="26"/>
      <c r="B24" s="25" t="s">
        <v>0</v>
      </c>
      <c r="C24" s="17">
        <f ca="1">AC11</f>
        <v>1</v>
      </c>
      <c r="D24" s="17">
        <f ca="1">AO11</f>
        <v>3</v>
      </c>
      <c r="E24" s="32"/>
      <c r="F24" s="33"/>
      <c r="G24" s="25" t="s">
        <v>0</v>
      </c>
      <c r="H24" s="17">
        <f ca="1">AC12</f>
        <v>9</v>
      </c>
      <c r="I24" s="17">
        <f ca="1">AO12</f>
        <v>0</v>
      </c>
      <c r="J24" s="32"/>
      <c r="K24" s="33"/>
      <c r="L24" s="25" t="s">
        <v>0</v>
      </c>
      <c r="M24" s="17">
        <f ca="1">AC13</f>
        <v>5</v>
      </c>
      <c r="N24" s="17">
        <f ca="1">AO13</f>
        <v>4</v>
      </c>
      <c r="O24" s="27"/>
      <c r="P24" s="9"/>
      <c r="Q24" s="9"/>
      <c r="Z24" s="9"/>
      <c r="AE24" s="7"/>
      <c r="AF24" s="8"/>
      <c r="AG24" s="9"/>
      <c r="AH24" s="9"/>
      <c r="AQ24" s="7">
        <f t="shared" ca="1" si="7"/>
        <v>0.85242448908715018</v>
      </c>
      <c r="AR24" s="8">
        <f t="shared" ca="1" si="0"/>
        <v>7</v>
      </c>
      <c r="AS24" s="9"/>
      <c r="AT24" s="9">
        <v>24</v>
      </c>
      <c r="AU24" s="9">
        <v>3</v>
      </c>
      <c r="AV24" s="9">
        <v>6</v>
      </c>
    </row>
    <row r="25" spans="1:48" ht="26.1" customHeight="1" x14ac:dyDescent="0.25">
      <c r="A25" s="26"/>
      <c r="B25" s="25"/>
      <c r="C25" s="29" t="s">
        <v>3</v>
      </c>
      <c r="D25" s="17"/>
      <c r="E25" s="32"/>
      <c r="F25" s="33"/>
      <c r="G25" s="25"/>
      <c r="H25" s="29" t="s">
        <v>3</v>
      </c>
      <c r="I25" s="17"/>
      <c r="J25" s="32"/>
      <c r="K25" s="33"/>
      <c r="L25" s="25"/>
      <c r="M25" s="29" t="s">
        <v>3</v>
      </c>
      <c r="N25" s="17"/>
      <c r="O25" s="27"/>
      <c r="P25" s="9"/>
      <c r="Q25" s="9"/>
      <c r="Z25" s="9"/>
      <c r="AH25" s="9"/>
      <c r="AQ25" s="7">
        <f t="shared" ca="1" si="7"/>
        <v>7.3560259022290908E-2</v>
      </c>
      <c r="AR25" s="8">
        <f t="shared" ca="1" si="0"/>
        <v>33</v>
      </c>
      <c r="AS25" s="9"/>
      <c r="AT25" s="9">
        <v>25</v>
      </c>
      <c r="AU25" s="9">
        <v>4</v>
      </c>
      <c r="AV25" s="9">
        <v>0</v>
      </c>
    </row>
    <row r="26" spans="1:48" ht="45" customHeight="1" x14ac:dyDescent="0.25">
      <c r="A26" s="16"/>
      <c r="B26" s="34"/>
      <c r="C26" s="43"/>
      <c r="D26" s="43"/>
      <c r="E26" s="32"/>
      <c r="F26" s="33"/>
      <c r="G26" s="34"/>
      <c r="H26" s="43"/>
      <c r="I26" s="43"/>
      <c r="J26" s="32"/>
      <c r="K26" s="33"/>
      <c r="L26" s="34"/>
      <c r="M26" s="43"/>
      <c r="N26" s="43"/>
      <c r="O26" s="18"/>
      <c r="P26" s="9"/>
      <c r="Q26" s="9"/>
      <c r="Z26" s="9"/>
      <c r="AH26" s="9"/>
      <c r="AQ26" s="7">
        <f t="shared" ca="1" si="7"/>
        <v>0.71113673417212075</v>
      </c>
      <c r="AR26" s="8">
        <f t="shared" ca="1" si="0"/>
        <v>10</v>
      </c>
      <c r="AS26" s="9"/>
      <c r="AT26" s="9">
        <v>26</v>
      </c>
      <c r="AU26" s="9">
        <v>4</v>
      </c>
      <c r="AV26" s="9">
        <v>1</v>
      </c>
    </row>
    <row r="27" spans="1:48" ht="12.95" customHeight="1" x14ac:dyDescent="0.25">
      <c r="A27" s="19"/>
      <c r="B27" s="20"/>
      <c r="C27" s="20"/>
      <c r="D27" s="20"/>
      <c r="E27" s="21"/>
      <c r="F27" s="19"/>
      <c r="G27" s="20"/>
      <c r="H27" s="20"/>
      <c r="I27" s="20"/>
      <c r="J27" s="21"/>
      <c r="K27" s="19"/>
      <c r="L27" s="20"/>
      <c r="M27" s="20"/>
      <c r="N27" s="20"/>
      <c r="O27" s="21"/>
      <c r="P27" s="9"/>
      <c r="Q27" s="9"/>
      <c r="Z27" s="9"/>
      <c r="AH27" s="9"/>
      <c r="AQ27" s="7">
        <f t="shared" ca="1" si="7"/>
        <v>0.36375914912858143</v>
      </c>
      <c r="AR27" s="8">
        <f t="shared" ca="1" si="0"/>
        <v>26</v>
      </c>
      <c r="AS27" s="9"/>
      <c r="AT27" s="9">
        <v>27</v>
      </c>
      <c r="AU27" s="9">
        <v>4</v>
      </c>
      <c r="AV27" s="9">
        <v>2</v>
      </c>
    </row>
    <row r="28" spans="1:48" ht="33.75" customHeight="1" thickBot="1" x14ac:dyDescent="0.3">
      <c r="A28" s="89" t="str">
        <f>A1</f>
        <v>たし算 ひっ算 1けた＋2けた 下○つき くり上がりなし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90">
        <f t="shared" ref="N28" si="11">N1</f>
        <v>1</v>
      </c>
      <c r="O28" s="90"/>
      <c r="P28" s="9"/>
      <c r="Q28" s="9"/>
      <c r="Z28" s="9"/>
      <c r="AH28" s="9"/>
      <c r="AQ28" s="7">
        <f t="shared" ca="1" si="7"/>
        <v>0.89271395610153381</v>
      </c>
      <c r="AR28" s="8">
        <f t="shared" ca="1" si="0"/>
        <v>3</v>
      </c>
      <c r="AS28" s="9"/>
      <c r="AT28" s="9">
        <v>28</v>
      </c>
      <c r="AU28" s="9">
        <v>4</v>
      </c>
      <c r="AV28" s="9">
        <v>3</v>
      </c>
    </row>
    <row r="29" spans="1:48" ht="38.25" customHeight="1" thickBot="1" x14ac:dyDescent="0.3">
      <c r="B29" s="81" t="str">
        <f t="shared" ref="B29:E29" si="12">B2</f>
        <v>　　月　　日</v>
      </c>
      <c r="C29" s="82"/>
      <c r="D29" s="83"/>
      <c r="E29" s="81" t="str">
        <f t="shared" si="12"/>
        <v>名前</v>
      </c>
      <c r="F29" s="82"/>
      <c r="G29" s="82"/>
      <c r="H29" s="84"/>
      <c r="I29" s="85"/>
      <c r="J29" s="85"/>
      <c r="K29" s="85"/>
      <c r="L29" s="85"/>
      <c r="M29" s="85"/>
      <c r="N29" s="86"/>
      <c r="P29" s="9"/>
      <c r="Q29" s="9"/>
      <c r="Z29" s="9"/>
      <c r="AH29" s="9"/>
      <c r="AQ29" s="7">
        <f t="shared" ca="1" si="7"/>
        <v>0.7588785490811818</v>
      </c>
      <c r="AR29" s="8">
        <f t="shared" ca="1" si="0"/>
        <v>8</v>
      </c>
      <c r="AS29" s="9"/>
      <c r="AT29" s="9">
        <v>29</v>
      </c>
      <c r="AU29" s="9">
        <v>4</v>
      </c>
      <c r="AV29" s="9">
        <v>4</v>
      </c>
    </row>
    <row r="30" spans="1:48" ht="15" customHeight="1" x14ac:dyDescent="0.25">
      <c r="B30" s="11"/>
      <c r="C30" s="11"/>
      <c r="D30" s="11"/>
      <c r="E30" s="11"/>
      <c r="F30" s="11"/>
      <c r="G30" s="11"/>
      <c r="H30" s="12"/>
      <c r="I30" s="12"/>
      <c r="J30" s="12"/>
      <c r="K30" s="12"/>
      <c r="L30" s="12"/>
      <c r="M30" s="12"/>
      <c r="P30" s="9"/>
      <c r="Q30" s="9"/>
      <c r="S30" s="9"/>
      <c r="T30" s="9"/>
      <c r="U30" s="9"/>
      <c r="V30" s="9"/>
      <c r="W30" s="9"/>
      <c r="X30" s="9"/>
      <c r="Y30" s="65" t="str">
        <f>Y1</f>
        <v>くり上がり</v>
      </c>
      <c r="Z30" s="9"/>
      <c r="AH30" s="9"/>
      <c r="AQ30" s="7">
        <f t="shared" ca="1" si="7"/>
        <v>0.62007983631588182</v>
      </c>
      <c r="AR30" s="8">
        <f t="shared" ca="1" si="0"/>
        <v>14</v>
      </c>
      <c r="AS30" s="9"/>
      <c r="AT30" s="9">
        <v>30</v>
      </c>
      <c r="AU30" s="9">
        <v>4</v>
      </c>
      <c r="AV30" s="9">
        <v>5</v>
      </c>
    </row>
    <row r="31" spans="1:48" ht="12.95" customHeight="1" x14ac:dyDescent="0.25">
      <c r="A31" s="13"/>
      <c r="B31" s="24"/>
      <c r="C31" s="14"/>
      <c r="D31" s="14"/>
      <c r="E31" s="15"/>
      <c r="F31" s="13"/>
      <c r="G31" s="24"/>
      <c r="H31" s="14"/>
      <c r="I31" s="14"/>
      <c r="J31" s="15"/>
      <c r="K31" s="13"/>
      <c r="L31" s="24"/>
      <c r="M31" s="14"/>
      <c r="N31" s="14"/>
      <c r="O31" s="15"/>
      <c r="P31" s="9"/>
      <c r="Q31" s="9"/>
      <c r="R31" s="9">
        <f t="shared" ref="R31:W42" si="13">R2</f>
        <v>1</v>
      </c>
      <c r="S31" s="66">
        <f t="shared" ca="1" si="13"/>
        <v>4</v>
      </c>
      <c r="T31" s="67" t="str">
        <f t="shared" si="13"/>
        <v>＋</v>
      </c>
      <c r="U31" s="68">
        <f t="shared" ca="1" si="13"/>
        <v>52</v>
      </c>
      <c r="V31" s="69" t="str">
        <f t="shared" si="13"/>
        <v>＝</v>
      </c>
      <c r="W31" s="70">
        <f t="shared" ca="1" si="13"/>
        <v>56</v>
      </c>
      <c r="X31" s="9"/>
      <c r="Y31" s="71" t="str">
        <f ca="1">IF(AN31+AO31&gt;9,1,"")</f>
        <v/>
      </c>
      <c r="Z31" s="9"/>
      <c r="AA31" s="6">
        <f t="shared" ref="AA31:AC42" si="14">AA2</f>
        <v>1</v>
      </c>
      <c r="AB31" s="10">
        <f t="shared" ca="1" si="14"/>
        <v>0</v>
      </c>
      <c r="AC31" s="10">
        <f t="shared" ca="1" si="14"/>
        <v>5</v>
      </c>
      <c r="AD31" s="23"/>
      <c r="AE31" s="7"/>
      <c r="AF31" s="8"/>
      <c r="AG31" s="9"/>
      <c r="AH31" s="9"/>
      <c r="AM31" s="9">
        <f t="shared" ref="AM31:AO42" si="15">AM2</f>
        <v>1</v>
      </c>
      <c r="AN31" s="10">
        <f t="shared" ca="1" si="15"/>
        <v>4</v>
      </c>
      <c r="AO31" s="10">
        <f t="shared" ca="1" si="15"/>
        <v>2</v>
      </c>
      <c r="AQ31" s="7">
        <f t="shared" ca="1" si="7"/>
        <v>9.9743474134689758E-2</v>
      </c>
      <c r="AR31" s="8">
        <f t="shared" ca="1" si="0"/>
        <v>32</v>
      </c>
      <c r="AS31" s="9"/>
      <c r="AT31" s="9">
        <v>31</v>
      </c>
      <c r="AU31" s="9">
        <v>5</v>
      </c>
      <c r="AV31" s="9">
        <v>0</v>
      </c>
    </row>
    <row r="32" spans="1:48" ht="39.950000000000003" customHeight="1" x14ac:dyDescent="0.25">
      <c r="A32" s="16"/>
      <c r="B32" s="31"/>
      <c r="C32" s="25">
        <f t="shared" ref="C32:N32" ca="1" si="16">C5</f>
        <v>0</v>
      </c>
      <c r="D32" s="25">
        <f t="shared" ca="1" si="16"/>
        <v>4</v>
      </c>
      <c r="E32" s="32"/>
      <c r="F32" s="33"/>
      <c r="G32" s="31"/>
      <c r="H32" s="25">
        <f t="shared" ca="1" si="16"/>
        <v>0</v>
      </c>
      <c r="I32" s="25">
        <f t="shared" ca="1" si="16"/>
        <v>1</v>
      </c>
      <c r="J32" s="32"/>
      <c r="K32" s="33"/>
      <c r="L32" s="31"/>
      <c r="M32" s="25">
        <f t="shared" ca="1" si="16"/>
        <v>0</v>
      </c>
      <c r="N32" s="25">
        <f t="shared" ca="1" si="16"/>
        <v>5</v>
      </c>
      <c r="O32" s="18"/>
      <c r="P32" s="9"/>
      <c r="Q32" s="9"/>
      <c r="R32" s="9">
        <f t="shared" si="13"/>
        <v>2</v>
      </c>
      <c r="S32" s="66">
        <f t="shared" ca="1" si="13"/>
        <v>1</v>
      </c>
      <c r="T32" s="67" t="str">
        <f t="shared" si="13"/>
        <v>＋</v>
      </c>
      <c r="U32" s="68">
        <f t="shared" ca="1" si="13"/>
        <v>30</v>
      </c>
      <c r="V32" s="69" t="str">
        <f t="shared" si="13"/>
        <v>＝</v>
      </c>
      <c r="W32" s="70">
        <f t="shared" ca="1" si="13"/>
        <v>31</v>
      </c>
      <c r="X32" s="9"/>
      <c r="Y32" s="71" t="str">
        <f t="shared" ref="Y32:Y42" ca="1" si="17">IF(AN32+AO32&gt;9,1,"")</f>
        <v/>
      </c>
      <c r="Z32" s="9"/>
      <c r="AA32" s="6">
        <f t="shared" si="14"/>
        <v>2</v>
      </c>
      <c r="AB32" s="10">
        <f t="shared" ca="1" si="14"/>
        <v>0</v>
      </c>
      <c r="AC32" s="10">
        <f t="shared" ca="1" si="14"/>
        <v>3</v>
      </c>
      <c r="AD32" s="23"/>
      <c r="AE32" s="7"/>
      <c r="AF32" s="8"/>
      <c r="AG32" s="9"/>
      <c r="AH32" s="9"/>
      <c r="AM32" s="9">
        <f t="shared" si="15"/>
        <v>2</v>
      </c>
      <c r="AN32" s="10">
        <f t="shared" ca="1" si="15"/>
        <v>1</v>
      </c>
      <c r="AO32" s="10">
        <f t="shared" ca="1" si="15"/>
        <v>0</v>
      </c>
      <c r="AQ32" s="7">
        <f t="shared" ca="1" si="7"/>
        <v>0.40742356140719416</v>
      </c>
      <c r="AR32" s="8">
        <f t="shared" ca="1" si="0"/>
        <v>24</v>
      </c>
      <c r="AS32" s="9"/>
      <c r="AT32" s="9">
        <v>32</v>
      </c>
      <c r="AU32" s="9">
        <v>5</v>
      </c>
      <c r="AV32" s="9">
        <v>1</v>
      </c>
    </row>
    <row r="33" spans="1:48" ht="38.1" customHeight="1" x14ac:dyDescent="0.25">
      <c r="A33" s="26"/>
      <c r="B33" s="25" t="str">
        <f t="shared" ref="B33:N33" si="18">B6</f>
        <v>＋</v>
      </c>
      <c r="C33" s="25">
        <f t="shared" ca="1" si="18"/>
        <v>5</v>
      </c>
      <c r="D33" s="25">
        <f t="shared" ca="1" si="18"/>
        <v>2</v>
      </c>
      <c r="E33" s="32"/>
      <c r="F33" s="33"/>
      <c r="G33" s="25" t="str">
        <f t="shared" si="18"/>
        <v>＋</v>
      </c>
      <c r="H33" s="25">
        <f t="shared" ca="1" si="18"/>
        <v>3</v>
      </c>
      <c r="I33" s="25">
        <f t="shared" ca="1" si="18"/>
        <v>0</v>
      </c>
      <c r="J33" s="32"/>
      <c r="K33" s="33"/>
      <c r="L33" s="25" t="str">
        <f t="shared" si="18"/>
        <v>＋</v>
      </c>
      <c r="M33" s="25">
        <f t="shared" ca="1" si="18"/>
        <v>8</v>
      </c>
      <c r="N33" s="25">
        <f t="shared" ca="1" si="18"/>
        <v>4</v>
      </c>
      <c r="O33" s="27"/>
      <c r="P33" s="9"/>
      <c r="Q33" s="9"/>
      <c r="R33" s="9">
        <f t="shared" si="13"/>
        <v>3</v>
      </c>
      <c r="S33" s="66">
        <f t="shared" ca="1" si="13"/>
        <v>5</v>
      </c>
      <c r="T33" s="67" t="str">
        <f t="shared" si="13"/>
        <v>＋</v>
      </c>
      <c r="U33" s="68">
        <f t="shared" ca="1" si="13"/>
        <v>84</v>
      </c>
      <c r="V33" s="69" t="str">
        <f t="shared" si="13"/>
        <v>＝</v>
      </c>
      <c r="W33" s="70">
        <f t="shared" ca="1" si="13"/>
        <v>89</v>
      </c>
      <c r="X33" s="9"/>
      <c r="Y33" s="71" t="str">
        <f t="shared" ca="1" si="17"/>
        <v/>
      </c>
      <c r="Z33" s="9"/>
      <c r="AA33" s="6">
        <f t="shared" si="14"/>
        <v>3</v>
      </c>
      <c r="AB33" s="10">
        <f t="shared" ca="1" si="14"/>
        <v>0</v>
      </c>
      <c r="AC33" s="10">
        <f t="shared" ca="1" si="14"/>
        <v>8</v>
      </c>
      <c r="AD33" s="23"/>
      <c r="AE33" s="7"/>
      <c r="AF33" s="8"/>
      <c r="AG33" s="9"/>
      <c r="AH33" s="9"/>
      <c r="AM33" s="9">
        <f t="shared" si="15"/>
        <v>3</v>
      </c>
      <c r="AN33" s="10">
        <f t="shared" ca="1" si="15"/>
        <v>5</v>
      </c>
      <c r="AO33" s="10">
        <f t="shared" ca="1" si="15"/>
        <v>4</v>
      </c>
      <c r="AQ33" s="7">
        <f t="shared" ca="1" si="7"/>
        <v>0.54132010531853259</v>
      </c>
      <c r="AR33" s="8">
        <f t="shared" ca="1" si="0"/>
        <v>18</v>
      </c>
      <c r="AS33" s="9"/>
      <c r="AT33" s="9">
        <v>33</v>
      </c>
      <c r="AU33" s="9">
        <v>5</v>
      </c>
      <c r="AV33" s="9">
        <v>2</v>
      </c>
    </row>
    <row r="34" spans="1:48" ht="26.1" customHeight="1" x14ac:dyDescent="0.25">
      <c r="A34" s="26"/>
      <c r="B34" s="25"/>
      <c r="C34" s="28" t="str">
        <f ca="1">IF(Y31=1,"①","○")</f>
        <v>○</v>
      </c>
      <c r="D34" s="25"/>
      <c r="E34" s="32"/>
      <c r="F34" s="33"/>
      <c r="G34" s="25"/>
      <c r="H34" s="28" t="str">
        <f ca="1">IF(Y32=1,"①","○")</f>
        <v>○</v>
      </c>
      <c r="I34" s="25"/>
      <c r="J34" s="32"/>
      <c r="K34" s="33"/>
      <c r="L34" s="25"/>
      <c r="M34" s="28" t="str">
        <f ca="1">IF(Y33=1,"①","○")</f>
        <v>○</v>
      </c>
      <c r="N34" s="25"/>
      <c r="O34" s="27"/>
      <c r="P34" s="9"/>
      <c r="Q34" s="9"/>
      <c r="R34" s="9">
        <f t="shared" si="13"/>
        <v>4</v>
      </c>
      <c r="S34" s="66">
        <f t="shared" ca="1" si="13"/>
        <v>2</v>
      </c>
      <c r="T34" s="67" t="str">
        <f t="shared" si="13"/>
        <v>＋</v>
      </c>
      <c r="U34" s="68">
        <f t="shared" ca="1" si="13"/>
        <v>76</v>
      </c>
      <c r="V34" s="69" t="str">
        <f t="shared" si="13"/>
        <v>＝</v>
      </c>
      <c r="W34" s="70">
        <f t="shared" ca="1" si="13"/>
        <v>78</v>
      </c>
      <c r="X34" s="9"/>
      <c r="Y34" s="71" t="str">
        <f t="shared" ca="1" si="17"/>
        <v/>
      </c>
      <c r="Z34" s="9"/>
      <c r="AA34" s="6">
        <f t="shared" si="14"/>
        <v>4</v>
      </c>
      <c r="AB34" s="10">
        <f t="shared" ca="1" si="14"/>
        <v>0</v>
      </c>
      <c r="AC34" s="10">
        <f t="shared" ca="1" si="14"/>
        <v>7</v>
      </c>
      <c r="AD34" s="23"/>
      <c r="AE34" s="7"/>
      <c r="AF34" s="8"/>
      <c r="AG34" s="9"/>
      <c r="AH34" s="9"/>
      <c r="AM34" s="6">
        <f t="shared" si="15"/>
        <v>4</v>
      </c>
      <c r="AN34" s="6">
        <f t="shared" ca="1" si="15"/>
        <v>2</v>
      </c>
      <c r="AO34" s="6">
        <f t="shared" ca="1" si="15"/>
        <v>6</v>
      </c>
      <c r="AQ34" s="7">
        <f t="shared" ca="1" si="7"/>
        <v>0.68127498591012492</v>
      </c>
      <c r="AR34" s="8">
        <f t="shared" ca="1" si="0"/>
        <v>11</v>
      </c>
      <c r="AS34" s="9"/>
      <c r="AT34" s="9">
        <v>34</v>
      </c>
      <c r="AU34" s="9">
        <v>5</v>
      </c>
      <c r="AV34" s="9">
        <v>3</v>
      </c>
    </row>
    <row r="35" spans="1:48" ht="45" customHeight="1" x14ac:dyDescent="0.25">
      <c r="A35" s="16"/>
      <c r="B35" s="34"/>
      <c r="C35" s="44">
        <f ca="1">MOD(ROUNDDOWN(W31/10,0),10)</f>
        <v>5</v>
      </c>
      <c r="D35" s="44">
        <f ca="1">MOD(W31,10)</f>
        <v>6</v>
      </c>
      <c r="E35" s="32"/>
      <c r="F35" s="33"/>
      <c r="G35" s="34"/>
      <c r="H35" s="44">
        <f ca="1">MOD(ROUNDDOWN(W32/10,0),10)</f>
        <v>3</v>
      </c>
      <c r="I35" s="44">
        <f ca="1">MOD(W32,10)</f>
        <v>1</v>
      </c>
      <c r="J35" s="32"/>
      <c r="K35" s="33"/>
      <c r="L35" s="34"/>
      <c r="M35" s="44">
        <f ca="1">MOD(ROUNDDOWN(W33/10,0),10)</f>
        <v>8</v>
      </c>
      <c r="N35" s="44">
        <f ca="1">MOD(W33,10)</f>
        <v>9</v>
      </c>
      <c r="O35" s="18"/>
      <c r="P35" s="9"/>
      <c r="Q35" s="9"/>
      <c r="R35" s="9">
        <f t="shared" si="13"/>
        <v>5</v>
      </c>
      <c r="S35" s="66">
        <f t="shared" ca="1" si="13"/>
        <v>3</v>
      </c>
      <c r="T35" s="67" t="str">
        <f t="shared" si="13"/>
        <v>＋</v>
      </c>
      <c r="U35" s="68">
        <f t="shared" ca="1" si="13"/>
        <v>25</v>
      </c>
      <c r="V35" s="69" t="str">
        <f t="shared" si="13"/>
        <v>＝</v>
      </c>
      <c r="W35" s="70">
        <f t="shared" ca="1" si="13"/>
        <v>28</v>
      </c>
      <c r="X35" s="9"/>
      <c r="Y35" s="71" t="str">
        <f t="shared" ca="1" si="17"/>
        <v/>
      </c>
      <c r="Z35" s="9"/>
      <c r="AA35" s="6">
        <f t="shared" si="14"/>
        <v>5</v>
      </c>
      <c r="AB35" s="10">
        <f t="shared" ca="1" si="14"/>
        <v>0</v>
      </c>
      <c r="AC35" s="10">
        <f t="shared" ca="1" si="14"/>
        <v>2</v>
      </c>
      <c r="AD35" s="23"/>
      <c r="AE35" s="7"/>
      <c r="AF35" s="8"/>
      <c r="AG35" s="9"/>
      <c r="AH35" s="9"/>
      <c r="AM35" s="9">
        <f t="shared" si="15"/>
        <v>5</v>
      </c>
      <c r="AN35" s="10">
        <f t="shared" ca="1" si="15"/>
        <v>3</v>
      </c>
      <c r="AO35" s="10">
        <f t="shared" ca="1" si="15"/>
        <v>5</v>
      </c>
      <c r="AQ35" s="7">
        <f t="shared" ca="1" si="7"/>
        <v>0.6538366661863394</v>
      </c>
      <c r="AR35" s="8">
        <f t="shared" ca="1" si="0"/>
        <v>12</v>
      </c>
      <c r="AS35" s="9"/>
      <c r="AT35" s="9">
        <v>35</v>
      </c>
      <c r="AU35" s="9">
        <v>5</v>
      </c>
      <c r="AV35" s="9">
        <v>4</v>
      </c>
    </row>
    <row r="36" spans="1:48" ht="12.95" customHeight="1" x14ac:dyDescent="0.25">
      <c r="A36" s="19"/>
      <c r="B36" s="35"/>
      <c r="C36" s="35"/>
      <c r="D36" s="35"/>
      <c r="E36" s="36"/>
      <c r="F36" s="37"/>
      <c r="G36" s="35"/>
      <c r="H36" s="35"/>
      <c r="I36" s="35"/>
      <c r="J36" s="36"/>
      <c r="K36" s="37"/>
      <c r="L36" s="35"/>
      <c r="M36" s="35"/>
      <c r="N36" s="35"/>
      <c r="O36" s="21"/>
      <c r="P36" s="9"/>
      <c r="Q36" s="9"/>
      <c r="R36" s="9">
        <f t="shared" si="13"/>
        <v>6</v>
      </c>
      <c r="S36" s="66">
        <f t="shared" ca="1" si="13"/>
        <v>4</v>
      </c>
      <c r="T36" s="67" t="str">
        <f t="shared" si="13"/>
        <v>＋</v>
      </c>
      <c r="U36" s="68">
        <f t="shared" ca="1" si="13"/>
        <v>44</v>
      </c>
      <c r="V36" s="69" t="str">
        <f t="shared" si="13"/>
        <v>＝</v>
      </c>
      <c r="W36" s="70">
        <f t="shared" ca="1" si="13"/>
        <v>48</v>
      </c>
      <c r="X36" s="9"/>
      <c r="Y36" s="71" t="str">
        <f t="shared" ca="1" si="17"/>
        <v/>
      </c>
      <c r="Z36" s="9"/>
      <c r="AA36" s="6">
        <f t="shared" si="14"/>
        <v>6</v>
      </c>
      <c r="AB36" s="10">
        <f t="shared" ca="1" si="14"/>
        <v>0</v>
      </c>
      <c r="AC36" s="10">
        <f t="shared" ca="1" si="14"/>
        <v>4</v>
      </c>
      <c r="AD36" s="23"/>
      <c r="AE36" s="7"/>
      <c r="AF36" s="8"/>
      <c r="AG36" s="9"/>
      <c r="AH36" s="9"/>
      <c r="AM36" s="9">
        <f t="shared" si="15"/>
        <v>6</v>
      </c>
      <c r="AN36" s="10">
        <f t="shared" ca="1" si="15"/>
        <v>4</v>
      </c>
      <c r="AO36" s="10">
        <f t="shared" ca="1" si="15"/>
        <v>4</v>
      </c>
      <c r="AQ36" s="7">
        <f t="shared" ca="1" si="7"/>
        <v>0.86151658413689902</v>
      </c>
      <c r="AR36" s="8">
        <f t="shared" ca="1" si="0"/>
        <v>6</v>
      </c>
      <c r="AS36" s="9"/>
      <c r="AT36" s="9">
        <v>36</v>
      </c>
      <c r="AU36" s="9">
        <v>6</v>
      </c>
      <c r="AV36" s="9">
        <v>0</v>
      </c>
    </row>
    <row r="37" spans="1:48" ht="12.95" customHeight="1" x14ac:dyDescent="0.25">
      <c r="A37" s="13"/>
      <c r="B37" s="38"/>
      <c r="C37" s="39"/>
      <c r="D37" s="39"/>
      <c r="E37" s="40"/>
      <c r="F37" s="41"/>
      <c r="G37" s="38"/>
      <c r="H37" s="39"/>
      <c r="I37" s="39"/>
      <c r="J37" s="40"/>
      <c r="K37" s="41"/>
      <c r="L37" s="38"/>
      <c r="M37" s="39"/>
      <c r="N37" s="39"/>
      <c r="O37" s="15"/>
      <c r="P37" s="9"/>
      <c r="Q37" s="9"/>
      <c r="R37" s="9">
        <f t="shared" si="13"/>
        <v>7</v>
      </c>
      <c r="S37" s="66">
        <f t="shared" ca="1" si="13"/>
        <v>1</v>
      </c>
      <c r="T37" s="67" t="str">
        <f t="shared" si="13"/>
        <v>＋</v>
      </c>
      <c r="U37" s="68">
        <f t="shared" ca="1" si="13"/>
        <v>68</v>
      </c>
      <c r="V37" s="69" t="str">
        <f t="shared" si="13"/>
        <v>＝</v>
      </c>
      <c r="W37" s="70">
        <f t="shared" ca="1" si="13"/>
        <v>69</v>
      </c>
      <c r="X37" s="9"/>
      <c r="Y37" s="71" t="str">
        <f t="shared" ca="1" si="17"/>
        <v/>
      </c>
      <c r="Z37" s="9"/>
      <c r="AA37" s="6">
        <f t="shared" si="14"/>
        <v>7</v>
      </c>
      <c r="AB37" s="10">
        <f t="shared" ca="1" si="14"/>
        <v>0</v>
      </c>
      <c r="AC37" s="10">
        <f t="shared" ca="1" si="14"/>
        <v>6</v>
      </c>
      <c r="AD37" s="23"/>
      <c r="AE37" s="7"/>
      <c r="AF37" s="8"/>
      <c r="AG37" s="9"/>
      <c r="AH37" s="9"/>
      <c r="AM37" s="9">
        <f t="shared" si="15"/>
        <v>7</v>
      </c>
      <c r="AN37" s="10">
        <f t="shared" ca="1" si="15"/>
        <v>1</v>
      </c>
      <c r="AO37" s="10">
        <f t="shared" ca="1" si="15"/>
        <v>8</v>
      </c>
      <c r="AQ37" s="7"/>
      <c r="AR37" s="8"/>
      <c r="AT37" s="9">
        <v>37</v>
      </c>
      <c r="AU37" s="9">
        <v>6</v>
      </c>
      <c r="AV37" s="9">
        <v>1</v>
      </c>
    </row>
    <row r="38" spans="1:48" ht="39.950000000000003" customHeight="1" x14ac:dyDescent="0.25">
      <c r="A38" s="16"/>
      <c r="B38" s="31"/>
      <c r="C38" s="17">
        <f t="shared" ref="C38:N38" ca="1" si="19">C11</f>
        <v>0</v>
      </c>
      <c r="D38" s="17">
        <f t="shared" ca="1" si="19"/>
        <v>2</v>
      </c>
      <c r="E38" s="32"/>
      <c r="F38" s="33"/>
      <c r="G38" s="31"/>
      <c r="H38" s="17">
        <f t="shared" ca="1" si="19"/>
        <v>0</v>
      </c>
      <c r="I38" s="17">
        <f t="shared" ca="1" si="19"/>
        <v>3</v>
      </c>
      <c r="J38" s="32"/>
      <c r="K38" s="33"/>
      <c r="L38" s="31"/>
      <c r="M38" s="17">
        <f t="shared" ca="1" si="19"/>
        <v>0</v>
      </c>
      <c r="N38" s="17">
        <f t="shared" ca="1" si="19"/>
        <v>4</v>
      </c>
      <c r="O38" s="18"/>
      <c r="P38" s="9"/>
      <c r="Q38" s="9"/>
      <c r="R38" s="9">
        <f t="shared" si="13"/>
        <v>8</v>
      </c>
      <c r="S38" s="66">
        <f t="shared" ca="1" si="13"/>
        <v>4</v>
      </c>
      <c r="T38" s="67" t="str">
        <f t="shared" si="13"/>
        <v>＋</v>
      </c>
      <c r="U38" s="68">
        <f t="shared" ca="1" si="13"/>
        <v>65</v>
      </c>
      <c r="V38" s="69" t="str">
        <f t="shared" si="13"/>
        <v>＝</v>
      </c>
      <c r="W38" s="70">
        <f t="shared" ca="1" si="13"/>
        <v>69</v>
      </c>
      <c r="X38" s="9"/>
      <c r="Y38" s="71" t="str">
        <f t="shared" ca="1" si="17"/>
        <v/>
      </c>
      <c r="Z38" s="9"/>
      <c r="AA38" s="6">
        <f t="shared" si="14"/>
        <v>8</v>
      </c>
      <c r="AB38" s="10">
        <f t="shared" ca="1" si="14"/>
        <v>0</v>
      </c>
      <c r="AC38" s="10">
        <f t="shared" ca="1" si="14"/>
        <v>6</v>
      </c>
      <c r="AD38" s="23"/>
      <c r="AE38" s="7"/>
      <c r="AF38" s="8"/>
      <c r="AG38" s="9"/>
      <c r="AH38" s="9"/>
      <c r="AM38" s="9">
        <f t="shared" si="15"/>
        <v>8</v>
      </c>
      <c r="AN38" s="10">
        <f t="shared" ca="1" si="15"/>
        <v>4</v>
      </c>
      <c r="AO38" s="10">
        <f t="shared" ca="1" si="15"/>
        <v>5</v>
      </c>
      <c r="AQ38" s="7"/>
      <c r="AR38" s="8"/>
      <c r="AT38" s="9">
        <v>38</v>
      </c>
      <c r="AU38" s="9">
        <v>6</v>
      </c>
      <c r="AV38" s="9">
        <v>2</v>
      </c>
    </row>
    <row r="39" spans="1:48" ht="38.1" customHeight="1" x14ac:dyDescent="0.25">
      <c r="A39" s="26"/>
      <c r="B39" s="25" t="str">
        <f t="shared" ref="B39:N39" si="20">B12</f>
        <v>＋</v>
      </c>
      <c r="C39" s="17">
        <f t="shared" ca="1" si="20"/>
        <v>7</v>
      </c>
      <c r="D39" s="17">
        <f t="shared" ca="1" si="20"/>
        <v>6</v>
      </c>
      <c r="E39" s="32"/>
      <c r="F39" s="33"/>
      <c r="G39" s="25" t="str">
        <f t="shared" si="20"/>
        <v>＋</v>
      </c>
      <c r="H39" s="17">
        <f t="shared" ca="1" si="20"/>
        <v>2</v>
      </c>
      <c r="I39" s="17">
        <f t="shared" ca="1" si="20"/>
        <v>5</v>
      </c>
      <c r="J39" s="32"/>
      <c r="K39" s="33"/>
      <c r="L39" s="25" t="str">
        <f t="shared" si="20"/>
        <v>＋</v>
      </c>
      <c r="M39" s="17">
        <f t="shared" ca="1" si="20"/>
        <v>4</v>
      </c>
      <c r="N39" s="17">
        <f t="shared" ca="1" si="20"/>
        <v>4</v>
      </c>
      <c r="O39" s="27"/>
      <c r="P39" s="9"/>
      <c r="Q39" s="9"/>
      <c r="R39" s="9">
        <f t="shared" si="13"/>
        <v>9</v>
      </c>
      <c r="S39" s="66">
        <f t="shared" ca="1" si="13"/>
        <v>2</v>
      </c>
      <c r="T39" s="67" t="str">
        <f t="shared" si="13"/>
        <v>＋</v>
      </c>
      <c r="U39" s="68">
        <f t="shared" ca="1" si="13"/>
        <v>73</v>
      </c>
      <c r="V39" s="69" t="str">
        <f t="shared" si="13"/>
        <v>＝</v>
      </c>
      <c r="W39" s="70">
        <f t="shared" ca="1" si="13"/>
        <v>75</v>
      </c>
      <c r="X39" s="9"/>
      <c r="Y39" s="71" t="str">
        <f t="shared" ca="1" si="17"/>
        <v/>
      </c>
      <c r="Z39" s="9"/>
      <c r="AA39" s="6">
        <f t="shared" si="14"/>
        <v>9</v>
      </c>
      <c r="AB39" s="10">
        <f t="shared" ca="1" si="14"/>
        <v>0</v>
      </c>
      <c r="AC39" s="10">
        <f t="shared" ca="1" si="14"/>
        <v>7</v>
      </c>
      <c r="AD39" s="23"/>
      <c r="AE39" s="7"/>
      <c r="AF39" s="8"/>
      <c r="AG39" s="9"/>
      <c r="AH39" s="9"/>
      <c r="AM39" s="9">
        <f t="shared" si="15"/>
        <v>9</v>
      </c>
      <c r="AN39" s="10">
        <f t="shared" ca="1" si="15"/>
        <v>2</v>
      </c>
      <c r="AO39" s="10">
        <f t="shared" ca="1" si="15"/>
        <v>3</v>
      </c>
      <c r="AQ39" s="7"/>
      <c r="AR39" s="8"/>
      <c r="AT39" s="9">
        <v>39</v>
      </c>
      <c r="AU39" s="9">
        <v>6</v>
      </c>
      <c r="AV39" s="9">
        <v>3</v>
      </c>
    </row>
    <row r="40" spans="1:48" ht="26.1" customHeight="1" x14ac:dyDescent="0.25">
      <c r="A40" s="26"/>
      <c r="B40" s="25"/>
      <c r="C40" s="28" t="str">
        <f ca="1">IF(Y34=1,"①","○")</f>
        <v>○</v>
      </c>
      <c r="D40" s="17"/>
      <c r="E40" s="32"/>
      <c r="F40" s="33"/>
      <c r="G40" s="25"/>
      <c r="H40" s="28" t="str">
        <f ca="1">IF(Y35=1,"①","○")</f>
        <v>○</v>
      </c>
      <c r="I40" s="17"/>
      <c r="J40" s="32"/>
      <c r="K40" s="33"/>
      <c r="L40" s="25"/>
      <c r="M40" s="28" t="str">
        <f ca="1">IF(Y36=1,"①","○")</f>
        <v>○</v>
      </c>
      <c r="N40" s="17"/>
      <c r="O40" s="27"/>
      <c r="P40" s="9"/>
      <c r="Q40" s="9"/>
      <c r="R40" s="9">
        <f t="shared" si="13"/>
        <v>10</v>
      </c>
      <c r="S40" s="66">
        <f t="shared" ca="1" si="13"/>
        <v>3</v>
      </c>
      <c r="T40" s="67" t="str">
        <f t="shared" si="13"/>
        <v>＋</v>
      </c>
      <c r="U40" s="68">
        <f t="shared" ca="1" si="13"/>
        <v>13</v>
      </c>
      <c r="V40" s="69" t="str">
        <f t="shared" si="13"/>
        <v>＝</v>
      </c>
      <c r="W40" s="70">
        <f t="shared" ca="1" si="13"/>
        <v>16</v>
      </c>
      <c r="X40" s="9"/>
      <c r="Y40" s="71" t="str">
        <f t="shared" ca="1" si="17"/>
        <v/>
      </c>
      <c r="Z40" s="9"/>
      <c r="AA40" s="6">
        <f t="shared" si="14"/>
        <v>10</v>
      </c>
      <c r="AB40" s="10">
        <f t="shared" ca="1" si="14"/>
        <v>0</v>
      </c>
      <c r="AC40" s="10">
        <f t="shared" ca="1" si="14"/>
        <v>1</v>
      </c>
      <c r="AD40" s="23"/>
      <c r="AE40" s="7"/>
      <c r="AF40" s="8"/>
      <c r="AG40" s="9"/>
      <c r="AH40" s="9"/>
      <c r="AM40" s="9">
        <f t="shared" si="15"/>
        <v>10</v>
      </c>
      <c r="AN40" s="10">
        <f t="shared" ca="1" si="15"/>
        <v>3</v>
      </c>
      <c r="AO40" s="10">
        <f t="shared" ca="1" si="15"/>
        <v>3</v>
      </c>
      <c r="AQ40" s="7"/>
      <c r="AR40" s="8"/>
      <c r="AT40" s="9">
        <v>40</v>
      </c>
      <c r="AU40" s="9">
        <v>7</v>
      </c>
      <c r="AV40" s="9">
        <v>0</v>
      </c>
    </row>
    <row r="41" spans="1:48" ht="45" customHeight="1" x14ac:dyDescent="0.25">
      <c r="A41" s="16"/>
      <c r="B41" s="42"/>
      <c r="C41" s="44">
        <f ca="1">MOD(ROUNDDOWN(W34/10,0),10)</f>
        <v>7</v>
      </c>
      <c r="D41" s="44">
        <f ca="1">MOD(W34,10)</f>
        <v>8</v>
      </c>
      <c r="E41" s="32"/>
      <c r="F41" s="33"/>
      <c r="G41" s="34"/>
      <c r="H41" s="44">
        <f ca="1">MOD(ROUNDDOWN(W35/10,0),10)</f>
        <v>2</v>
      </c>
      <c r="I41" s="44">
        <f ca="1">MOD(W35,10)</f>
        <v>8</v>
      </c>
      <c r="J41" s="32"/>
      <c r="K41" s="33"/>
      <c r="L41" s="34"/>
      <c r="M41" s="44">
        <f ca="1">MOD(ROUNDDOWN(W36/10,0),10)</f>
        <v>4</v>
      </c>
      <c r="N41" s="44">
        <f ca="1">MOD(W36,10)</f>
        <v>8</v>
      </c>
      <c r="O41" s="18"/>
      <c r="P41" s="9"/>
      <c r="Q41" s="9"/>
      <c r="R41" s="9">
        <f t="shared" si="13"/>
        <v>11</v>
      </c>
      <c r="S41" s="66">
        <f t="shared" ca="1" si="13"/>
        <v>4</v>
      </c>
      <c r="T41" s="67" t="str">
        <f t="shared" si="13"/>
        <v>＋</v>
      </c>
      <c r="U41" s="68">
        <f t="shared" ca="1" si="13"/>
        <v>90</v>
      </c>
      <c r="V41" s="69" t="str">
        <f t="shared" si="13"/>
        <v>＝</v>
      </c>
      <c r="W41" s="70">
        <f t="shared" ca="1" si="13"/>
        <v>94</v>
      </c>
      <c r="X41" s="9"/>
      <c r="Y41" s="71" t="str">
        <f t="shared" ca="1" si="17"/>
        <v/>
      </c>
      <c r="Z41" s="9"/>
      <c r="AA41" s="6">
        <f t="shared" si="14"/>
        <v>11</v>
      </c>
      <c r="AB41" s="10">
        <f t="shared" ca="1" si="14"/>
        <v>0</v>
      </c>
      <c r="AC41" s="10">
        <f t="shared" ca="1" si="14"/>
        <v>9</v>
      </c>
      <c r="AD41" s="23"/>
      <c r="AE41" s="7"/>
      <c r="AF41" s="8"/>
      <c r="AG41" s="9"/>
      <c r="AH41" s="9"/>
      <c r="AM41" s="9">
        <f t="shared" si="15"/>
        <v>11</v>
      </c>
      <c r="AN41" s="10">
        <f t="shared" ca="1" si="15"/>
        <v>4</v>
      </c>
      <c r="AO41" s="10">
        <f t="shared" ca="1" si="15"/>
        <v>0</v>
      </c>
      <c r="AQ41" s="7"/>
      <c r="AR41" s="8"/>
      <c r="AT41" s="9">
        <v>41</v>
      </c>
      <c r="AU41" s="9">
        <v>7</v>
      </c>
      <c r="AV41" s="9">
        <v>1</v>
      </c>
    </row>
    <row r="42" spans="1:48" ht="12.95" customHeight="1" x14ac:dyDescent="0.25">
      <c r="A42" s="19"/>
      <c r="B42" s="35"/>
      <c r="C42" s="35"/>
      <c r="D42" s="35"/>
      <c r="E42" s="36"/>
      <c r="F42" s="37"/>
      <c r="G42" s="35"/>
      <c r="H42" s="35"/>
      <c r="I42" s="35"/>
      <c r="J42" s="36"/>
      <c r="K42" s="37"/>
      <c r="L42" s="35"/>
      <c r="M42" s="35"/>
      <c r="N42" s="35"/>
      <c r="O42" s="21"/>
      <c r="P42" s="9"/>
      <c r="Q42" s="9"/>
      <c r="R42" s="9">
        <f t="shared" si="13"/>
        <v>12</v>
      </c>
      <c r="S42" s="66">
        <f t="shared" ca="1" si="13"/>
        <v>3</v>
      </c>
      <c r="T42" s="67" t="str">
        <f t="shared" si="13"/>
        <v>＋</v>
      </c>
      <c r="U42" s="68">
        <f t="shared" ca="1" si="13"/>
        <v>54</v>
      </c>
      <c r="V42" s="69" t="str">
        <f t="shared" si="13"/>
        <v>＝</v>
      </c>
      <c r="W42" s="70">
        <f t="shared" ca="1" si="13"/>
        <v>57</v>
      </c>
      <c r="X42" s="9"/>
      <c r="Y42" s="71" t="str">
        <f t="shared" ca="1" si="17"/>
        <v/>
      </c>
      <c r="Z42" s="9"/>
      <c r="AA42" s="6">
        <f t="shared" si="14"/>
        <v>12</v>
      </c>
      <c r="AB42" s="10">
        <f t="shared" ca="1" si="14"/>
        <v>0</v>
      </c>
      <c r="AC42" s="10">
        <f t="shared" ca="1" si="14"/>
        <v>5</v>
      </c>
      <c r="AD42" s="23"/>
      <c r="AE42" s="7"/>
      <c r="AF42" s="8"/>
      <c r="AG42" s="9"/>
      <c r="AH42" s="9"/>
      <c r="AM42" s="9">
        <f t="shared" si="15"/>
        <v>12</v>
      </c>
      <c r="AN42" s="10">
        <f t="shared" ca="1" si="15"/>
        <v>3</v>
      </c>
      <c r="AO42" s="10">
        <f t="shared" ca="1" si="15"/>
        <v>4</v>
      </c>
      <c r="AQ42" s="7"/>
      <c r="AR42" s="8"/>
      <c r="AT42" s="9">
        <v>42</v>
      </c>
      <c r="AU42" s="9">
        <v>7</v>
      </c>
      <c r="AV42" s="9">
        <v>2</v>
      </c>
    </row>
    <row r="43" spans="1:48" ht="12.95" customHeight="1" x14ac:dyDescent="0.25">
      <c r="A43" s="13"/>
      <c r="B43" s="38"/>
      <c r="C43" s="39"/>
      <c r="D43" s="39"/>
      <c r="E43" s="40"/>
      <c r="F43" s="41"/>
      <c r="G43" s="38"/>
      <c r="H43" s="39"/>
      <c r="I43" s="39"/>
      <c r="J43" s="40"/>
      <c r="K43" s="41"/>
      <c r="L43" s="38"/>
      <c r="M43" s="39"/>
      <c r="N43" s="39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E43" s="7"/>
      <c r="AF43" s="8"/>
      <c r="AG43" s="9"/>
      <c r="AH43" s="9"/>
      <c r="AQ43" s="7"/>
      <c r="AR43" s="8"/>
      <c r="AT43" s="9">
        <v>43</v>
      </c>
      <c r="AU43" s="9">
        <v>8</v>
      </c>
      <c r="AV43" s="9">
        <v>0</v>
      </c>
    </row>
    <row r="44" spans="1:48" ht="39.950000000000003" customHeight="1" x14ac:dyDescent="0.25">
      <c r="A44" s="16"/>
      <c r="B44" s="31"/>
      <c r="C44" s="25">
        <f t="shared" ref="C44:N44" ca="1" si="21">C17</f>
        <v>0</v>
      </c>
      <c r="D44" s="25">
        <f t="shared" ca="1" si="21"/>
        <v>1</v>
      </c>
      <c r="E44" s="32"/>
      <c r="F44" s="33"/>
      <c r="G44" s="31"/>
      <c r="H44" s="25">
        <f t="shared" ca="1" si="21"/>
        <v>0</v>
      </c>
      <c r="I44" s="25">
        <f t="shared" ca="1" si="21"/>
        <v>4</v>
      </c>
      <c r="J44" s="32"/>
      <c r="K44" s="33"/>
      <c r="L44" s="31"/>
      <c r="M44" s="25">
        <f t="shared" ca="1" si="21"/>
        <v>0</v>
      </c>
      <c r="N44" s="25">
        <f t="shared" ca="1" si="21"/>
        <v>2</v>
      </c>
      <c r="O44" s="1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E44" s="7"/>
      <c r="AF44" s="8"/>
      <c r="AG44" s="9"/>
      <c r="AH44" s="9"/>
      <c r="AQ44" s="7"/>
      <c r="AR44" s="8"/>
      <c r="AT44" s="9">
        <v>44</v>
      </c>
      <c r="AU44" s="9">
        <v>8</v>
      </c>
      <c r="AV44" s="9">
        <v>1</v>
      </c>
    </row>
    <row r="45" spans="1:48" ht="38.1" customHeight="1" x14ac:dyDescent="0.25">
      <c r="A45" s="26"/>
      <c r="B45" s="25" t="str">
        <f t="shared" ref="B45:N45" si="22">B18</f>
        <v>＋</v>
      </c>
      <c r="C45" s="25">
        <f t="shared" ca="1" si="22"/>
        <v>6</v>
      </c>
      <c r="D45" s="25">
        <f t="shared" ca="1" si="22"/>
        <v>8</v>
      </c>
      <c r="E45" s="32"/>
      <c r="F45" s="33"/>
      <c r="G45" s="25" t="str">
        <f t="shared" si="22"/>
        <v>＋</v>
      </c>
      <c r="H45" s="25">
        <f t="shared" ca="1" si="22"/>
        <v>6</v>
      </c>
      <c r="I45" s="25">
        <f t="shared" ca="1" si="22"/>
        <v>5</v>
      </c>
      <c r="J45" s="32"/>
      <c r="K45" s="33"/>
      <c r="L45" s="25" t="str">
        <f t="shared" si="22"/>
        <v>＋</v>
      </c>
      <c r="M45" s="25">
        <f t="shared" ca="1" si="22"/>
        <v>7</v>
      </c>
      <c r="N45" s="25">
        <f t="shared" ca="1" si="22"/>
        <v>3</v>
      </c>
      <c r="O45" s="27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E45" s="7"/>
      <c r="AF45" s="8"/>
      <c r="AG45" s="9"/>
      <c r="AH45" s="9"/>
      <c r="AQ45" s="7"/>
      <c r="AR45" s="8"/>
      <c r="AT45" s="9">
        <v>45</v>
      </c>
      <c r="AU45" s="9">
        <v>9</v>
      </c>
      <c r="AV45" s="9">
        <v>0</v>
      </c>
    </row>
    <row r="46" spans="1:48" ht="26.1" customHeight="1" x14ac:dyDescent="0.25">
      <c r="A46" s="26"/>
      <c r="B46" s="25"/>
      <c r="C46" s="28" t="str">
        <f ca="1">IF(Y37=1,"①","○")</f>
        <v>○</v>
      </c>
      <c r="D46" s="25"/>
      <c r="E46" s="32"/>
      <c r="F46" s="33"/>
      <c r="G46" s="25"/>
      <c r="H46" s="28" t="str">
        <f ca="1">IF(Y38=1,"①","○")</f>
        <v>○</v>
      </c>
      <c r="I46" s="25"/>
      <c r="J46" s="32"/>
      <c r="K46" s="33"/>
      <c r="L46" s="25"/>
      <c r="M46" s="28" t="str">
        <f ca="1">IF(Y39=1,"①","○")</f>
        <v>○</v>
      </c>
      <c r="N46" s="25"/>
      <c r="O46" s="27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E46" s="7"/>
      <c r="AF46" s="8"/>
      <c r="AG46" s="9"/>
      <c r="AH46" s="9"/>
      <c r="AQ46" s="7"/>
      <c r="AR46" s="8"/>
      <c r="AT46" s="9"/>
    </row>
    <row r="47" spans="1:48" ht="45" customHeight="1" x14ac:dyDescent="0.25">
      <c r="A47" s="16"/>
      <c r="B47" s="34"/>
      <c r="C47" s="44">
        <f ca="1">MOD(ROUNDDOWN(W37/10,0),10)</f>
        <v>6</v>
      </c>
      <c r="D47" s="44">
        <f ca="1">MOD(W37,10)</f>
        <v>9</v>
      </c>
      <c r="E47" s="32"/>
      <c r="F47" s="33"/>
      <c r="G47" s="34"/>
      <c r="H47" s="44">
        <f ca="1">MOD(ROUNDDOWN(W38/10,0),10)</f>
        <v>6</v>
      </c>
      <c r="I47" s="44">
        <f ca="1">MOD(W38,10)</f>
        <v>9</v>
      </c>
      <c r="J47" s="32"/>
      <c r="K47" s="33"/>
      <c r="L47" s="34"/>
      <c r="M47" s="44">
        <f ca="1">MOD(ROUNDDOWN(W39/10,0),10)</f>
        <v>7</v>
      </c>
      <c r="N47" s="44">
        <f ca="1">MOD(W39,10)</f>
        <v>5</v>
      </c>
      <c r="O47" s="18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E47" s="7"/>
      <c r="AF47" s="8"/>
      <c r="AG47" s="9"/>
      <c r="AH47" s="9"/>
      <c r="AQ47" s="7"/>
      <c r="AR47" s="8"/>
      <c r="AT47" s="9"/>
    </row>
    <row r="48" spans="1:48" ht="12.95" customHeight="1" x14ac:dyDescent="0.25">
      <c r="A48" s="19"/>
      <c r="B48" s="35"/>
      <c r="C48" s="35"/>
      <c r="D48" s="35"/>
      <c r="E48" s="36"/>
      <c r="F48" s="37"/>
      <c r="G48" s="35"/>
      <c r="H48" s="35"/>
      <c r="I48" s="35"/>
      <c r="J48" s="36"/>
      <c r="K48" s="37"/>
      <c r="L48" s="35"/>
      <c r="M48" s="35"/>
      <c r="N48" s="35"/>
      <c r="O48" s="21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E48" s="7"/>
      <c r="AF48" s="8"/>
      <c r="AG48" s="9"/>
      <c r="AH48" s="9"/>
      <c r="AQ48" s="7"/>
      <c r="AR48" s="8"/>
      <c r="AT48" s="9"/>
    </row>
    <row r="49" spans="1:46" ht="12.95" customHeight="1" x14ac:dyDescent="0.25">
      <c r="A49" s="13"/>
      <c r="B49" s="38"/>
      <c r="C49" s="39"/>
      <c r="D49" s="39"/>
      <c r="E49" s="40"/>
      <c r="F49" s="41"/>
      <c r="G49" s="38"/>
      <c r="H49" s="39"/>
      <c r="I49" s="39"/>
      <c r="J49" s="40"/>
      <c r="K49" s="41"/>
      <c r="L49" s="38"/>
      <c r="M49" s="39"/>
      <c r="N49" s="39"/>
      <c r="O49" s="15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E49" s="7"/>
      <c r="AF49" s="8"/>
      <c r="AG49" s="9"/>
      <c r="AH49" s="9"/>
      <c r="AQ49" s="7"/>
      <c r="AR49" s="8"/>
      <c r="AT49" s="9"/>
    </row>
    <row r="50" spans="1:46" ht="39.950000000000003" customHeight="1" x14ac:dyDescent="0.25">
      <c r="A50" s="16"/>
      <c r="B50" s="31"/>
      <c r="C50" s="17">
        <f t="shared" ref="C50:N50" ca="1" si="23">C23</f>
        <v>0</v>
      </c>
      <c r="D50" s="17">
        <f t="shared" ca="1" si="23"/>
        <v>3</v>
      </c>
      <c r="E50" s="32"/>
      <c r="F50" s="33"/>
      <c r="G50" s="31"/>
      <c r="H50" s="17">
        <f t="shared" ca="1" si="23"/>
        <v>0</v>
      </c>
      <c r="I50" s="17">
        <f t="shared" ca="1" si="23"/>
        <v>4</v>
      </c>
      <c r="J50" s="32"/>
      <c r="K50" s="33"/>
      <c r="L50" s="31"/>
      <c r="M50" s="17">
        <f t="shared" ca="1" si="23"/>
        <v>0</v>
      </c>
      <c r="N50" s="17">
        <f t="shared" ca="1" si="23"/>
        <v>3</v>
      </c>
      <c r="O50" s="18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E50" s="7"/>
      <c r="AF50" s="8"/>
      <c r="AG50" s="9"/>
      <c r="AH50" s="9"/>
      <c r="AQ50" s="7"/>
      <c r="AR50" s="8"/>
      <c r="AT50" s="9"/>
    </row>
    <row r="51" spans="1:46" ht="38.1" customHeight="1" x14ac:dyDescent="0.25">
      <c r="A51" s="26"/>
      <c r="B51" s="25" t="str">
        <f t="shared" ref="B51:N51" si="24">B24</f>
        <v>＋</v>
      </c>
      <c r="C51" s="17">
        <f t="shared" ca="1" si="24"/>
        <v>1</v>
      </c>
      <c r="D51" s="17">
        <f t="shared" ca="1" si="24"/>
        <v>3</v>
      </c>
      <c r="E51" s="32"/>
      <c r="F51" s="33"/>
      <c r="G51" s="25" t="str">
        <f t="shared" si="24"/>
        <v>＋</v>
      </c>
      <c r="H51" s="17">
        <f t="shared" ca="1" si="24"/>
        <v>9</v>
      </c>
      <c r="I51" s="17">
        <f t="shared" ca="1" si="24"/>
        <v>0</v>
      </c>
      <c r="J51" s="32"/>
      <c r="K51" s="33"/>
      <c r="L51" s="25" t="str">
        <f t="shared" si="24"/>
        <v>＋</v>
      </c>
      <c r="M51" s="17">
        <f t="shared" ca="1" si="24"/>
        <v>5</v>
      </c>
      <c r="N51" s="17">
        <f t="shared" ca="1" si="24"/>
        <v>4</v>
      </c>
      <c r="O51" s="27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12"/>
      <c r="AB51" s="12"/>
      <c r="AC51" s="12"/>
      <c r="AD51" s="12"/>
      <c r="AE51" s="45"/>
      <c r="AF51" s="46"/>
      <c r="AG51" s="22"/>
      <c r="AH51" s="9"/>
      <c r="AK51" s="12"/>
      <c r="AL51" s="12"/>
      <c r="AM51" s="12"/>
      <c r="AN51" s="12"/>
      <c r="AO51" s="12"/>
      <c r="AP51" s="12"/>
      <c r="AQ51" s="7"/>
      <c r="AR51" s="8"/>
      <c r="AT51" s="9"/>
    </row>
    <row r="52" spans="1:46" ht="26.1" customHeight="1" x14ac:dyDescent="0.25">
      <c r="A52" s="26"/>
      <c r="B52" s="25"/>
      <c r="C52" s="28" t="str">
        <f ca="1">IF(Y40=1,"①","○")</f>
        <v>○</v>
      </c>
      <c r="D52" s="17"/>
      <c r="E52" s="32"/>
      <c r="F52" s="33"/>
      <c r="G52" s="25"/>
      <c r="H52" s="28" t="str">
        <f ca="1">IF(Y41=1,"①","○")</f>
        <v>○</v>
      </c>
      <c r="I52" s="17"/>
      <c r="J52" s="32"/>
      <c r="K52" s="33"/>
      <c r="L52" s="25"/>
      <c r="M52" s="28" t="str">
        <f ca="1">IF(Y42=1,"①","○")</f>
        <v>○</v>
      </c>
      <c r="N52" s="17"/>
      <c r="O52" s="27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12"/>
      <c r="AB52" s="23"/>
      <c r="AC52" s="23"/>
      <c r="AD52" s="23"/>
      <c r="AE52" s="45"/>
      <c r="AF52" s="46"/>
      <c r="AG52" s="22"/>
      <c r="AH52" s="9"/>
      <c r="AK52" s="12"/>
      <c r="AL52" s="12"/>
      <c r="AM52" s="22"/>
      <c r="AN52" s="23"/>
      <c r="AO52" s="23"/>
      <c r="AP52" s="12"/>
      <c r="AQ52" s="7"/>
      <c r="AR52" s="8"/>
      <c r="AT52" s="9"/>
    </row>
    <row r="53" spans="1:46" ht="45" customHeight="1" x14ac:dyDescent="0.25">
      <c r="A53" s="16"/>
      <c r="B53" s="34"/>
      <c r="C53" s="44">
        <f ca="1">MOD(ROUNDDOWN(W40/10,0),10)</f>
        <v>1</v>
      </c>
      <c r="D53" s="44">
        <f ca="1">MOD(W40,10)</f>
        <v>6</v>
      </c>
      <c r="E53" s="32"/>
      <c r="F53" s="33"/>
      <c r="G53" s="34"/>
      <c r="H53" s="44">
        <f ca="1">MOD(ROUNDDOWN(W41/10,0),10)</f>
        <v>9</v>
      </c>
      <c r="I53" s="44">
        <f ca="1">MOD(W41,10)</f>
        <v>4</v>
      </c>
      <c r="J53" s="32"/>
      <c r="K53" s="33"/>
      <c r="L53" s="34"/>
      <c r="M53" s="44">
        <f ca="1">MOD(ROUNDDOWN(W42/10,0),10)</f>
        <v>5</v>
      </c>
      <c r="N53" s="44">
        <f ca="1">MOD(W42,10)</f>
        <v>7</v>
      </c>
      <c r="O53" s="18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12"/>
      <c r="AB53" s="23"/>
      <c r="AC53" s="23"/>
      <c r="AD53" s="23"/>
      <c r="AE53" s="45"/>
      <c r="AF53" s="46"/>
      <c r="AG53" s="22"/>
      <c r="AH53" s="9"/>
      <c r="AK53" s="12"/>
      <c r="AL53" s="12"/>
      <c r="AM53" s="22"/>
      <c r="AN53" s="23"/>
      <c r="AO53" s="23"/>
      <c r="AP53" s="12"/>
      <c r="AQ53" s="7"/>
      <c r="AR53" s="8"/>
      <c r="AT53" s="9"/>
    </row>
    <row r="54" spans="1:46" ht="12.95" customHeight="1" x14ac:dyDescent="0.25">
      <c r="A54" s="19"/>
      <c r="B54" s="20"/>
      <c r="C54" s="20"/>
      <c r="D54" s="20"/>
      <c r="E54" s="21"/>
      <c r="F54" s="19"/>
      <c r="G54" s="20"/>
      <c r="H54" s="20"/>
      <c r="I54" s="20"/>
      <c r="J54" s="21"/>
      <c r="K54" s="19"/>
      <c r="L54" s="20"/>
      <c r="M54" s="20"/>
      <c r="N54" s="20"/>
      <c r="O54" s="21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22"/>
      <c r="AB54" s="23"/>
      <c r="AC54" s="23"/>
      <c r="AD54" s="23"/>
      <c r="AE54" s="45"/>
      <c r="AF54" s="46"/>
      <c r="AG54" s="22"/>
      <c r="AH54" s="9"/>
      <c r="AK54" s="12"/>
      <c r="AL54" s="12"/>
      <c r="AM54" s="22"/>
      <c r="AN54" s="23"/>
      <c r="AO54" s="23"/>
      <c r="AP54" s="12"/>
      <c r="AQ54" s="7"/>
      <c r="AR54" s="8"/>
      <c r="AT54" s="9"/>
    </row>
    <row r="55" spans="1:46" x14ac:dyDescent="0.25"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12"/>
      <c r="AB55" s="12"/>
      <c r="AC55" s="12"/>
      <c r="AD55" s="12"/>
      <c r="AE55" s="45"/>
      <c r="AF55" s="46"/>
      <c r="AG55" s="12"/>
      <c r="AH55" s="9"/>
      <c r="AK55" s="12"/>
      <c r="AL55" s="12"/>
      <c r="AM55" s="12"/>
      <c r="AN55" s="12"/>
      <c r="AO55" s="12"/>
      <c r="AP55" s="12"/>
      <c r="AQ55" s="7"/>
      <c r="AR55" s="8"/>
      <c r="AT55" s="9"/>
    </row>
    <row r="56" spans="1:46" x14ac:dyDescent="0.25"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12"/>
      <c r="AB56" s="12"/>
      <c r="AC56" s="12"/>
      <c r="AD56" s="12"/>
      <c r="AE56" s="45"/>
      <c r="AF56" s="46"/>
      <c r="AG56" s="12"/>
      <c r="AH56" s="9"/>
      <c r="AK56" s="12"/>
      <c r="AL56" s="12"/>
      <c r="AM56" s="12"/>
      <c r="AN56" s="12"/>
      <c r="AO56" s="12"/>
      <c r="AP56" s="12"/>
      <c r="AT56" s="9"/>
    </row>
    <row r="57" spans="1:46" x14ac:dyDescent="0.25"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12"/>
      <c r="AB57" s="12"/>
      <c r="AC57" s="12"/>
      <c r="AD57" s="12"/>
      <c r="AE57" s="45"/>
      <c r="AF57" s="46"/>
      <c r="AG57" s="12"/>
      <c r="AH57" s="9"/>
      <c r="AK57" s="12"/>
      <c r="AL57" s="12"/>
      <c r="AM57" s="12"/>
      <c r="AN57" s="12"/>
      <c r="AO57" s="12"/>
      <c r="AP57" s="12"/>
      <c r="AT57" s="9"/>
    </row>
    <row r="58" spans="1:46" x14ac:dyDescent="0.25"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12"/>
      <c r="AB58" s="12"/>
      <c r="AC58" s="12"/>
      <c r="AD58" s="12"/>
      <c r="AE58" s="45"/>
      <c r="AF58" s="46"/>
      <c r="AG58" s="12"/>
      <c r="AH58" s="9"/>
      <c r="AK58" s="12"/>
      <c r="AL58" s="12"/>
      <c r="AM58" s="12"/>
      <c r="AN58" s="12"/>
      <c r="AO58" s="12"/>
      <c r="AP58" s="12"/>
      <c r="AT58" s="9"/>
    </row>
    <row r="59" spans="1:46" x14ac:dyDescent="0.25"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E59" s="7"/>
      <c r="AF59" s="8"/>
      <c r="AH59" s="9"/>
      <c r="AT59" s="9"/>
    </row>
    <row r="60" spans="1:46" x14ac:dyDescent="0.25"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E60" s="7"/>
      <c r="AF60" s="8"/>
      <c r="AH60" s="9"/>
      <c r="AT60" s="9"/>
    </row>
    <row r="61" spans="1:46" x14ac:dyDescent="0.25"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E61" s="7"/>
      <c r="AF61" s="8"/>
      <c r="AH61" s="9"/>
      <c r="AT61" s="9"/>
    </row>
    <row r="62" spans="1:46" x14ac:dyDescent="0.25"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E62" s="7"/>
      <c r="AF62" s="8"/>
      <c r="AH62" s="9"/>
      <c r="AT62" s="9"/>
    </row>
    <row r="63" spans="1:46" x14ac:dyDescent="0.25"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E63" s="7"/>
      <c r="AF63" s="8"/>
      <c r="AH63" s="9"/>
      <c r="AT63" s="9"/>
    </row>
    <row r="64" spans="1:46" x14ac:dyDescent="0.25"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E64" s="7"/>
      <c r="AF64" s="8"/>
      <c r="AH64" s="9"/>
      <c r="AT64" s="9"/>
    </row>
    <row r="65" spans="16:46" x14ac:dyDescent="0.25"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E65" s="7"/>
      <c r="AF65" s="8"/>
      <c r="AH65" s="9"/>
      <c r="AT65" s="9"/>
    </row>
    <row r="66" spans="16:46" x14ac:dyDescent="0.25"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E66" s="7"/>
      <c r="AF66" s="8"/>
      <c r="AH66" s="9"/>
      <c r="AT66" s="9"/>
    </row>
    <row r="67" spans="16:46" x14ac:dyDescent="0.25"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E67" s="7"/>
      <c r="AF67" s="8"/>
      <c r="AH67" s="9"/>
      <c r="AT67" s="9"/>
    </row>
    <row r="68" spans="16:46" x14ac:dyDescent="0.25"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E68" s="7"/>
      <c r="AF68" s="8"/>
      <c r="AH68" s="9"/>
      <c r="AT68" s="9"/>
    </row>
    <row r="69" spans="16:46" x14ac:dyDescent="0.25"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E69" s="7"/>
      <c r="AF69" s="8"/>
      <c r="AH69" s="9"/>
      <c r="AT69" s="9"/>
    </row>
    <row r="70" spans="16:46" x14ac:dyDescent="0.25"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E70" s="7"/>
      <c r="AF70" s="8"/>
      <c r="AH70" s="9"/>
      <c r="AT70" s="9"/>
    </row>
    <row r="71" spans="16:46" x14ac:dyDescent="0.25"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E71" s="7"/>
      <c r="AF71" s="8"/>
      <c r="AH71" s="9"/>
      <c r="AT71" s="9"/>
    </row>
    <row r="72" spans="16:46" x14ac:dyDescent="0.25"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E72" s="7"/>
      <c r="AF72" s="8"/>
      <c r="AH72" s="9"/>
      <c r="AT72" s="9"/>
    </row>
    <row r="73" spans="16:46" x14ac:dyDescent="0.25"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E73" s="7"/>
      <c r="AF73" s="8"/>
      <c r="AH73" s="9"/>
      <c r="AT73" s="9"/>
    </row>
    <row r="74" spans="16:46" x14ac:dyDescent="0.25"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E74" s="7"/>
      <c r="AF74" s="8"/>
      <c r="AH74" s="9"/>
      <c r="AT74" s="9"/>
    </row>
    <row r="75" spans="16:46" x14ac:dyDescent="0.25"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E75" s="7"/>
      <c r="AF75" s="8"/>
      <c r="AH75" s="9"/>
      <c r="AT75" s="9"/>
    </row>
    <row r="76" spans="16:46" x14ac:dyDescent="0.25"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E76" s="7"/>
      <c r="AF76" s="8"/>
      <c r="AH76" s="9"/>
      <c r="AT76" s="9"/>
    </row>
    <row r="77" spans="16:46" x14ac:dyDescent="0.25"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E77" s="7"/>
      <c r="AF77" s="8"/>
      <c r="AH77" s="9"/>
      <c r="AT77" s="9"/>
    </row>
    <row r="78" spans="16:46" x14ac:dyDescent="0.25"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E78" s="7"/>
      <c r="AF78" s="8"/>
      <c r="AH78" s="9"/>
      <c r="AT78" s="9"/>
    </row>
    <row r="79" spans="16:46" x14ac:dyDescent="0.25"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E79" s="7"/>
      <c r="AF79" s="8"/>
      <c r="AH79" s="9"/>
      <c r="AT79" s="9"/>
    </row>
    <row r="80" spans="16:46" x14ac:dyDescent="0.25"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E80" s="7"/>
      <c r="AF80" s="8"/>
      <c r="AH80" s="9"/>
      <c r="AT80" s="9"/>
    </row>
    <row r="81" spans="16:46" x14ac:dyDescent="0.25"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E81" s="7"/>
      <c r="AF81" s="8"/>
      <c r="AH81" s="9"/>
      <c r="AT81" s="9"/>
    </row>
    <row r="82" spans="16:46" x14ac:dyDescent="0.25"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E82" s="7"/>
      <c r="AF82" s="8"/>
      <c r="AH82" s="9"/>
      <c r="AT82" s="9"/>
    </row>
    <row r="83" spans="16:46" x14ac:dyDescent="0.25"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E83" s="7"/>
      <c r="AF83" s="8"/>
      <c r="AH83" s="9"/>
      <c r="AT83" s="9"/>
    </row>
    <row r="84" spans="16:46" x14ac:dyDescent="0.25"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E84" s="7"/>
      <c r="AF84" s="8"/>
      <c r="AH84" s="9"/>
      <c r="AT84" s="9"/>
    </row>
    <row r="85" spans="16:46" x14ac:dyDescent="0.25"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E85" s="7"/>
      <c r="AF85" s="8"/>
      <c r="AH85" s="9"/>
      <c r="AT85" s="9"/>
    </row>
    <row r="86" spans="16:46" x14ac:dyDescent="0.25"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E86" s="7"/>
      <c r="AF86" s="8"/>
      <c r="AH86" s="9"/>
      <c r="AT86" s="9"/>
    </row>
    <row r="87" spans="16:46" x14ac:dyDescent="0.25"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E87" s="7"/>
      <c r="AF87" s="8"/>
      <c r="AH87" s="9"/>
      <c r="AT87" s="9"/>
    </row>
    <row r="88" spans="16:46" x14ac:dyDescent="0.25"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E88" s="7"/>
      <c r="AF88" s="8"/>
      <c r="AH88" s="9"/>
      <c r="AT88" s="9"/>
    </row>
    <row r="89" spans="16:46" x14ac:dyDescent="0.25"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E89" s="7"/>
      <c r="AF89" s="8"/>
      <c r="AH89" s="9"/>
      <c r="AT89" s="9"/>
    </row>
    <row r="90" spans="16:46" x14ac:dyDescent="0.25"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E90" s="7"/>
      <c r="AF90" s="8"/>
      <c r="AH90" s="9"/>
      <c r="AT90" s="9"/>
    </row>
    <row r="91" spans="16:46" x14ac:dyDescent="0.25"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E91" s="7"/>
      <c r="AF91" s="8"/>
      <c r="AH91" s="9"/>
      <c r="AT91" s="9"/>
    </row>
    <row r="92" spans="16:46" x14ac:dyDescent="0.25"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E92" s="7"/>
      <c r="AF92" s="8"/>
      <c r="AH92" s="9"/>
      <c r="AT92" s="9"/>
    </row>
    <row r="93" spans="16:46" x14ac:dyDescent="0.25"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E93" s="7"/>
      <c r="AF93" s="8"/>
      <c r="AH93" s="9"/>
      <c r="AT93" s="9"/>
    </row>
    <row r="94" spans="16:46" x14ac:dyDescent="0.25"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E94" s="7"/>
      <c r="AF94" s="8"/>
      <c r="AH94" s="9"/>
      <c r="AT94" s="9"/>
    </row>
    <row r="95" spans="16:46" x14ac:dyDescent="0.25"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E95" s="7"/>
      <c r="AF95" s="8"/>
      <c r="AH95" s="9"/>
      <c r="AT95" s="9"/>
    </row>
    <row r="96" spans="16:46" x14ac:dyDescent="0.25"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E96" s="7"/>
      <c r="AF96" s="8"/>
      <c r="AH96" s="9"/>
      <c r="AT96" s="9"/>
    </row>
    <row r="97" spans="16:46" x14ac:dyDescent="0.25"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E97" s="7"/>
      <c r="AF97" s="8"/>
      <c r="AH97" s="9"/>
      <c r="AT97" s="9"/>
    </row>
    <row r="98" spans="16:46" x14ac:dyDescent="0.25"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E98" s="7"/>
      <c r="AF98" s="8"/>
      <c r="AH98" s="9"/>
      <c r="AT98" s="9"/>
    </row>
    <row r="99" spans="16:46" x14ac:dyDescent="0.25"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E99" s="7"/>
      <c r="AF99" s="8"/>
      <c r="AH99" s="9"/>
      <c r="AT99" s="9"/>
    </row>
    <row r="100" spans="16:46" x14ac:dyDescent="0.25"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E100" s="7"/>
      <c r="AF100" s="8"/>
      <c r="AH100" s="9"/>
      <c r="AT100" s="9"/>
    </row>
    <row r="101" spans="16:46" x14ac:dyDescent="0.15">
      <c r="P101" s="9"/>
      <c r="Q101" s="9"/>
      <c r="Z101" s="9"/>
    </row>
    <row r="102" spans="16:46" x14ac:dyDescent="0.15">
      <c r="P102" s="9"/>
      <c r="Q102" s="9"/>
      <c r="Z102" s="9"/>
    </row>
    <row r="103" spans="16:46" x14ac:dyDescent="0.15">
      <c r="P103" s="9"/>
      <c r="Q103" s="9"/>
      <c r="Z103" s="9"/>
    </row>
    <row r="104" spans="16:46" x14ac:dyDescent="0.15">
      <c r="P104" s="9"/>
      <c r="Q104" s="9"/>
      <c r="Z104" s="9"/>
    </row>
    <row r="105" spans="16:46" x14ac:dyDescent="0.15">
      <c r="P105" s="9"/>
      <c r="Q105" s="9"/>
      <c r="Z105" s="9"/>
    </row>
    <row r="106" spans="16:46" x14ac:dyDescent="0.15">
      <c r="P106" s="9"/>
      <c r="Q106" s="9"/>
      <c r="Z106" s="9"/>
    </row>
    <row r="107" spans="16:46" x14ac:dyDescent="0.15">
      <c r="P107" s="9"/>
      <c r="Q107" s="9"/>
      <c r="Z107" s="9"/>
    </row>
    <row r="108" spans="16:46" x14ac:dyDescent="0.15">
      <c r="P108" s="9"/>
      <c r="Q108" s="9"/>
      <c r="Z108" s="9"/>
    </row>
    <row r="109" spans="16:46" x14ac:dyDescent="0.15">
      <c r="P109" s="9"/>
      <c r="Q109" s="9"/>
      <c r="Z109" s="9"/>
    </row>
    <row r="110" spans="16:46" x14ac:dyDescent="0.15">
      <c r="P110" s="9"/>
      <c r="Q110" s="9"/>
      <c r="Z110" s="9"/>
    </row>
    <row r="111" spans="16:46" x14ac:dyDescent="0.15">
      <c r="P111" s="9"/>
      <c r="Q111" s="9"/>
      <c r="Z111" s="9"/>
    </row>
    <row r="112" spans="16:46" x14ac:dyDescent="0.15">
      <c r="P112" s="9"/>
      <c r="Q112" s="9"/>
      <c r="Z112" s="9"/>
    </row>
    <row r="113" spans="16:26" x14ac:dyDescent="0.15">
      <c r="P113" s="9"/>
      <c r="Q113" s="9"/>
      <c r="Z113" s="9"/>
    </row>
    <row r="114" spans="16:26" x14ac:dyDescent="0.15">
      <c r="P114" s="9"/>
      <c r="Q114" s="9"/>
      <c r="Z114" s="9"/>
    </row>
    <row r="115" spans="16:26" x14ac:dyDescent="0.15">
      <c r="P115" s="9"/>
      <c r="Q115" s="9"/>
      <c r="Z115" s="9"/>
    </row>
    <row r="116" spans="16:26" x14ac:dyDescent="0.15">
      <c r="P116" s="9"/>
      <c r="Q116" s="9"/>
      <c r="Z116" s="9"/>
    </row>
    <row r="117" spans="16:26" x14ac:dyDescent="0.15">
      <c r="P117" s="9"/>
      <c r="Q117" s="9"/>
      <c r="Z117" s="9"/>
    </row>
    <row r="118" spans="16:26" x14ac:dyDescent="0.15">
      <c r="P118" s="9"/>
      <c r="Q118" s="9"/>
      <c r="Z118" s="9"/>
    </row>
    <row r="119" spans="16:26" x14ac:dyDescent="0.15">
      <c r="P119" s="9"/>
      <c r="Q119" s="9"/>
      <c r="Z119" s="9"/>
    </row>
  </sheetData>
  <sheetProtection algorithmName="SHA-512" hashValue="CTYAXIIykPsYKA9p+F1YISsVjFbVx09RjBr26bAIfyeO80Kot9b/gEkhKojFhPsOvsHp55aYpMPyR2VK55atDw==" saltValue="hUIWw91I95k8SOah2cVuwQ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2"/>
  <conditionalFormatting sqref="C50">
    <cfRule type="cellIs" dxfId="559" priority="12" operator="equal">
      <formula>0</formula>
    </cfRule>
  </conditionalFormatting>
  <conditionalFormatting sqref="M34">
    <cfRule type="cellIs" dxfId="558" priority="10" operator="equal">
      <formula>0</formula>
    </cfRule>
  </conditionalFormatting>
  <conditionalFormatting sqref="H34">
    <cfRule type="cellIs" dxfId="557" priority="11" operator="equal">
      <formula>0</formula>
    </cfRule>
  </conditionalFormatting>
  <conditionalFormatting sqref="C40">
    <cfRule type="cellIs" dxfId="556" priority="9" operator="equal">
      <formula>0</formula>
    </cfRule>
  </conditionalFormatting>
  <conditionalFormatting sqref="C6:C7">
    <cfRule type="cellIs" dxfId="555" priority="70" operator="equal">
      <formula>0</formula>
    </cfRule>
  </conditionalFormatting>
  <conditionalFormatting sqref="C5">
    <cfRule type="cellIs" dxfId="554" priority="69" operator="equal">
      <formula>0</formula>
    </cfRule>
  </conditionalFormatting>
  <conditionalFormatting sqref="H6">
    <cfRule type="cellIs" dxfId="553" priority="68" operator="equal">
      <formula>0</formula>
    </cfRule>
  </conditionalFormatting>
  <conditionalFormatting sqref="H5">
    <cfRule type="cellIs" dxfId="552" priority="67" operator="equal">
      <formula>0</formula>
    </cfRule>
  </conditionalFormatting>
  <conditionalFormatting sqref="M6">
    <cfRule type="cellIs" dxfId="551" priority="66" operator="equal">
      <formula>0</formula>
    </cfRule>
  </conditionalFormatting>
  <conditionalFormatting sqref="M5">
    <cfRule type="cellIs" dxfId="550" priority="65" operator="equal">
      <formula>0</formula>
    </cfRule>
  </conditionalFormatting>
  <conditionalFormatting sqref="M12">
    <cfRule type="cellIs" dxfId="549" priority="64" operator="equal">
      <formula>0</formula>
    </cfRule>
  </conditionalFormatting>
  <conditionalFormatting sqref="M11">
    <cfRule type="cellIs" dxfId="548" priority="63" operator="equal">
      <formula>0</formula>
    </cfRule>
  </conditionalFormatting>
  <conditionalFormatting sqref="H12">
    <cfRule type="cellIs" dxfId="547" priority="62" operator="equal">
      <formula>0</formula>
    </cfRule>
  </conditionalFormatting>
  <conditionalFormatting sqref="H11">
    <cfRule type="cellIs" dxfId="546" priority="61" operator="equal">
      <formula>0</formula>
    </cfRule>
  </conditionalFormatting>
  <conditionalFormatting sqref="C12">
    <cfRule type="cellIs" dxfId="545" priority="60" operator="equal">
      <formula>0</formula>
    </cfRule>
  </conditionalFormatting>
  <conditionalFormatting sqref="C11">
    <cfRule type="cellIs" dxfId="544" priority="59" operator="equal">
      <formula>0</formula>
    </cfRule>
  </conditionalFormatting>
  <conditionalFormatting sqref="C18">
    <cfRule type="cellIs" dxfId="543" priority="58" operator="equal">
      <formula>0</formula>
    </cfRule>
  </conditionalFormatting>
  <conditionalFormatting sqref="C17">
    <cfRule type="cellIs" dxfId="542" priority="57" operator="equal">
      <formula>0</formula>
    </cfRule>
  </conditionalFormatting>
  <conditionalFormatting sqref="H18">
    <cfRule type="cellIs" dxfId="541" priority="56" operator="equal">
      <formula>0</formula>
    </cfRule>
  </conditionalFormatting>
  <conditionalFormatting sqref="H17">
    <cfRule type="cellIs" dxfId="540" priority="55" operator="equal">
      <formula>0</formula>
    </cfRule>
  </conditionalFormatting>
  <conditionalFormatting sqref="M18">
    <cfRule type="cellIs" dxfId="539" priority="54" operator="equal">
      <formula>0</formula>
    </cfRule>
  </conditionalFormatting>
  <conditionalFormatting sqref="M17">
    <cfRule type="cellIs" dxfId="538" priority="53" operator="equal">
      <formula>0</formula>
    </cfRule>
  </conditionalFormatting>
  <conditionalFormatting sqref="M24">
    <cfRule type="cellIs" dxfId="537" priority="52" operator="equal">
      <formula>0</formula>
    </cfRule>
  </conditionalFormatting>
  <conditionalFormatting sqref="M23">
    <cfRule type="cellIs" dxfId="536" priority="51" operator="equal">
      <formula>0</formula>
    </cfRule>
  </conditionalFormatting>
  <conditionalFormatting sqref="H24">
    <cfRule type="cellIs" dxfId="535" priority="50" operator="equal">
      <formula>0</formula>
    </cfRule>
  </conditionalFormatting>
  <conditionalFormatting sqref="H23">
    <cfRule type="cellIs" dxfId="534" priority="49" operator="equal">
      <formula>0</formula>
    </cfRule>
  </conditionalFormatting>
  <conditionalFormatting sqref="C24">
    <cfRule type="cellIs" dxfId="533" priority="48" operator="equal">
      <formula>0</formula>
    </cfRule>
  </conditionalFormatting>
  <conditionalFormatting sqref="C23">
    <cfRule type="cellIs" dxfId="532" priority="47" operator="equal">
      <formula>0</formula>
    </cfRule>
  </conditionalFormatting>
  <conditionalFormatting sqref="H7">
    <cfRule type="cellIs" dxfId="531" priority="46" operator="equal">
      <formula>0</formula>
    </cfRule>
  </conditionalFormatting>
  <conditionalFormatting sqref="M7">
    <cfRule type="cellIs" dxfId="530" priority="45" operator="equal">
      <formula>0</formula>
    </cfRule>
  </conditionalFormatting>
  <conditionalFormatting sqref="C13">
    <cfRule type="cellIs" dxfId="529" priority="44" operator="equal">
      <formula>0</formula>
    </cfRule>
  </conditionalFormatting>
  <conditionalFormatting sqref="H13">
    <cfRule type="cellIs" dxfId="528" priority="43" operator="equal">
      <formula>0</formula>
    </cfRule>
  </conditionalFormatting>
  <conditionalFormatting sqref="M13">
    <cfRule type="cellIs" dxfId="527" priority="42" operator="equal">
      <formula>0</formula>
    </cfRule>
  </conditionalFormatting>
  <conditionalFormatting sqref="C19">
    <cfRule type="cellIs" dxfId="526" priority="41" operator="equal">
      <formula>0</formula>
    </cfRule>
  </conditionalFormatting>
  <conditionalFormatting sqref="H19">
    <cfRule type="cellIs" dxfId="525" priority="40" operator="equal">
      <formula>0</formula>
    </cfRule>
  </conditionalFormatting>
  <conditionalFormatting sqref="M19">
    <cfRule type="cellIs" dxfId="524" priority="39" operator="equal">
      <formula>0</formula>
    </cfRule>
  </conditionalFormatting>
  <conditionalFormatting sqref="C25">
    <cfRule type="cellIs" dxfId="523" priority="38" operator="equal">
      <formula>0</formula>
    </cfRule>
  </conditionalFormatting>
  <conditionalFormatting sqref="H25">
    <cfRule type="cellIs" dxfId="522" priority="37" operator="equal">
      <formula>0</formula>
    </cfRule>
  </conditionalFormatting>
  <conditionalFormatting sqref="M25">
    <cfRule type="cellIs" dxfId="521" priority="36" operator="equal">
      <formula>0</formula>
    </cfRule>
  </conditionalFormatting>
  <conditionalFormatting sqref="C33:C34">
    <cfRule type="cellIs" dxfId="520" priority="35" operator="equal">
      <formula>0</formula>
    </cfRule>
  </conditionalFormatting>
  <conditionalFormatting sqref="C32">
    <cfRule type="cellIs" dxfId="519" priority="34" operator="equal">
      <formula>0</formula>
    </cfRule>
  </conditionalFormatting>
  <conditionalFormatting sqref="H33">
    <cfRule type="cellIs" dxfId="518" priority="33" operator="equal">
      <formula>0</formula>
    </cfRule>
  </conditionalFormatting>
  <conditionalFormatting sqref="H32">
    <cfRule type="cellIs" dxfId="517" priority="32" operator="equal">
      <formula>0</formula>
    </cfRule>
  </conditionalFormatting>
  <conditionalFormatting sqref="M33">
    <cfRule type="cellIs" dxfId="516" priority="31" operator="equal">
      <formula>0</formula>
    </cfRule>
  </conditionalFormatting>
  <conditionalFormatting sqref="M32">
    <cfRule type="cellIs" dxfId="515" priority="30" operator="equal">
      <formula>0</formula>
    </cfRule>
  </conditionalFormatting>
  <conditionalFormatting sqref="M39">
    <cfRule type="cellIs" dxfId="514" priority="29" operator="equal">
      <formula>0</formula>
    </cfRule>
  </conditionalFormatting>
  <conditionalFormatting sqref="M38">
    <cfRule type="cellIs" dxfId="513" priority="28" operator="equal">
      <formula>0</formula>
    </cfRule>
  </conditionalFormatting>
  <conditionalFormatting sqref="H39">
    <cfRule type="cellIs" dxfId="512" priority="27" operator="equal">
      <formula>0</formula>
    </cfRule>
  </conditionalFormatting>
  <conditionalFormatting sqref="H38">
    <cfRule type="cellIs" dxfId="511" priority="26" operator="equal">
      <formula>0</formula>
    </cfRule>
  </conditionalFormatting>
  <conditionalFormatting sqref="C39">
    <cfRule type="cellIs" dxfId="510" priority="25" operator="equal">
      <formula>0</formula>
    </cfRule>
  </conditionalFormatting>
  <conditionalFormatting sqref="C38">
    <cfRule type="cellIs" dxfId="509" priority="24" operator="equal">
      <formula>0</formula>
    </cfRule>
  </conditionalFormatting>
  <conditionalFormatting sqref="C45">
    <cfRule type="cellIs" dxfId="508" priority="23" operator="equal">
      <formula>0</formula>
    </cfRule>
  </conditionalFormatting>
  <conditionalFormatting sqref="C44">
    <cfRule type="cellIs" dxfId="507" priority="22" operator="equal">
      <formula>0</formula>
    </cfRule>
  </conditionalFormatting>
  <conditionalFormatting sqref="H45">
    <cfRule type="cellIs" dxfId="506" priority="21" operator="equal">
      <formula>0</formula>
    </cfRule>
  </conditionalFormatting>
  <conditionalFormatting sqref="H44">
    <cfRule type="cellIs" dxfId="505" priority="20" operator="equal">
      <formula>0</formula>
    </cfRule>
  </conditionalFormatting>
  <conditionalFormatting sqref="M45">
    <cfRule type="cellIs" dxfId="504" priority="19" operator="equal">
      <formula>0</formula>
    </cfRule>
  </conditionalFormatting>
  <conditionalFormatting sqref="M44">
    <cfRule type="cellIs" dxfId="503" priority="18" operator="equal">
      <formula>0</formula>
    </cfRule>
  </conditionalFormatting>
  <conditionalFormatting sqref="M51">
    <cfRule type="cellIs" dxfId="502" priority="17" operator="equal">
      <formula>0</formula>
    </cfRule>
  </conditionalFormatting>
  <conditionalFormatting sqref="M50">
    <cfRule type="cellIs" dxfId="501" priority="16" operator="equal">
      <formula>0</formula>
    </cfRule>
  </conditionalFormatting>
  <conditionalFormatting sqref="H51">
    <cfRule type="cellIs" dxfId="500" priority="15" operator="equal">
      <formula>0</formula>
    </cfRule>
  </conditionalFormatting>
  <conditionalFormatting sqref="H50">
    <cfRule type="cellIs" dxfId="499" priority="14" operator="equal">
      <formula>0</formula>
    </cfRule>
  </conditionalFormatting>
  <conditionalFormatting sqref="C51">
    <cfRule type="cellIs" dxfId="498" priority="13" operator="equal">
      <formula>0</formula>
    </cfRule>
  </conditionalFormatting>
  <conditionalFormatting sqref="H40">
    <cfRule type="cellIs" dxfId="497" priority="8" operator="equal">
      <formula>0</formula>
    </cfRule>
  </conditionalFormatting>
  <conditionalFormatting sqref="M40">
    <cfRule type="cellIs" dxfId="496" priority="7" operator="equal">
      <formula>0</formula>
    </cfRule>
  </conditionalFormatting>
  <conditionalFormatting sqref="C46">
    <cfRule type="cellIs" dxfId="495" priority="6" operator="equal">
      <formula>0</formula>
    </cfRule>
  </conditionalFormatting>
  <conditionalFormatting sqref="H52">
    <cfRule type="cellIs" dxfId="494" priority="2" operator="equal">
      <formula>0</formula>
    </cfRule>
  </conditionalFormatting>
  <conditionalFormatting sqref="H46">
    <cfRule type="cellIs" dxfId="493" priority="5" operator="equal">
      <formula>0</formula>
    </cfRule>
  </conditionalFormatting>
  <conditionalFormatting sqref="M46">
    <cfRule type="cellIs" dxfId="492" priority="4" operator="equal">
      <formula>0</formula>
    </cfRule>
  </conditionalFormatting>
  <conditionalFormatting sqref="M52">
    <cfRule type="cellIs" dxfId="491" priority="3" operator="equal">
      <formula>0</formula>
    </cfRule>
  </conditionalFormatting>
  <conditionalFormatting sqref="C52">
    <cfRule type="cellIs" dxfId="49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6" customWidth="1"/>
    <col min="2" max="4" width="7.625" style="6" customWidth="1"/>
    <col min="5" max="6" width="3.625" style="6" customWidth="1"/>
    <col min="7" max="9" width="7.625" style="6" customWidth="1"/>
    <col min="10" max="11" width="3.625" style="6" customWidth="1"/>
    <col min="12" max="14" width="7.625" style="6" customWidth="1"/>
    <col min="15" max="15" width="3.625" style="6" customWidth="1"/>
    <col min="16" max="17" width="3.375" style="6" customWidth="1"/>
    <col min="18" max="26" width="3.375" style="6" hidden="1" customWidth="1"/>
    <col min="27" max="27" width="5.375" style="6" hidden="1" customWidth="1"/>
    <col min="28" max="30" width="4.875" style="6" hidden="1" customWidth="1"/>
    <col min="31" max="31" width="9" style="6" hidden="1" customWidth="1"/>
    <col min="32" max="32" width="4.25" style="6" hidden="1" customWidth="1"/>
    <col min="33" max="33" width="4.125" style="6" hidden="1" customWidth="1"/>
    <col min="34" max="34" width="4.75" style="6" hidden="1" customWidth="1"/>
    <col min="35" max="36" width="3.5" style="9" hidden="1" customWidth="1"/>
    <col min="37" max="37" width="3.75" style="6" hidden="1" customWidth="1"/>
    <col min="38" max="38" width="2.875" style="6" hidden="1" customWidth="1"/>
    <col min="39" max="39" width="4.625" style="6" hidden="1" customWidth="1"/>
    <col min="40" max="41" width="5.625" style="6" hidden="1" customWidth="1"/>
    <col min="42" max="43" width="9" style="6" hidden="1" customWidth="1"/>
    <col min="44" max="44" width="4.25" style="6" hidden="1" customWidth="1"/>
    <col min="45" max="45" width="4.125" style="6" hidden="1" customWidth="1"/>
    <col min="46" max="46" width="4.625" style="6" hidden="1" customWidth="1"/>
    <col min="47" max="48" width="3.375" style="6" hidden="1" customWidth="1"/>
    <col min="49" max="56" width="0" style="6" hidden="1" customWidth="1"/>
    <col min="57" max="16384" width="9" style="6"/>
  </cols>
  <sheetData>
    <row r="1" spans="1:48" ht="33.75" customHeight="1" thickBot="1" x14ac:dyDescent="0.3">
      <c r="A1" s="87" t="s">
        <v>60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8">
        <v>1</v>
      </c>
      <c r="O1" s="88"/>
      <c r="P1" s="9"/>
      <c r="Q1" s="9"/>
      <c r="R1" s="9"/>
      <c r="S1" s="9"/>
      <c r="T1" s="9"/>
      <c r="U1" s="9"/>
      <c r="V1" s="9"/>
      <c r="W1" s="9"/>
      <c r="X1" s="9"/>
      <c r="Y1" s="65" t="s">
        <v>45</v>
      </c>
      <c r="Z1" s="9"/>
      <c r="AE1" s="7">
        <f ca="1">RAND()</f>
        <v>0.27706467695056847</v>
      </c>
      <c r="AF1" s="8">
        <f t="shared" ref="AF1:AF16" ca="1" si="0">RANK(AE1,$AE$1:$AE$46,)</f>
        <v>15</v>
      </c>
      <c r="AG1" s="9"/>
      <c r="AH1" s="9">
        <v>1</v>
      </c>
      <c r="AI1" s="9">
        <v>0</v>
      </c>
      <c r="AJ1" s="9">
        <v>1</v>
      </c>
      <c r="AQ1" s="7">
        <f ca="1">RAND()</f>
        <v>3.2886756823296337E-2</v>
      </c>
      <c r="AR1" s="8">
        <f t="shared" ref="AR1:AR45" ca="1" si="1">RANK(AQ1,$AQ$1:$AQ$100,)</f>
        <v>41</v>
      </c>
      <c r="AS1" s="9"/>
      <c r="AT1" s="9">
        <v>1</v>
      </c>
      <c r="AU1" s="9">
        <v>1</v>
      </c>
      <c r="AV1" s="9">
        <v>9</v>
      </c>
    </row>
    <row r="2" spans="1:48" ht="38.25" customHeight="1" thickBot="1" x14ac:dyDescent="0.3">
      <c r="B2" s="81" t="s">
        <v>1</v>
      </c>
      <c r="C2" s="82"/>
      <c r="D2" s="83"/>
      <c r="E2" s="81" t="s">
        <v>25</v>
      </c>
      <c r="F2" s="82"/>
      <c r="G2" s="82"/>
      <c r="H2" s="84"/>
      <c r="I2" s="85"/>
      <c r="J2" s="85"/>
      <c r="K2" s="85"/>
      <c r="L2" s="85"/>
      <c r="M2" s="85"/>
      <c r="N2" s="86"/>
      <c r="P2" s="9"/>
      <c r="Q2" s="9"/>
      <c r="R2" s="9">
        <v>1</v>
      </c>
      <c r="S2" s="66">
        <f t="shared" ref="S2:S13" ca="1" si="2">AB2*10+AN2</f>
        <v>9</v>
      </c>
      <c r="T2" s="67" t="s">
        <v>0</v>
      </c>
      <c r="U2" s="68">
        <f t="shared" ref="U2:U13" ca="1" si="3">AC2*10+AO2</f>
        <v>75</v>
      </c>
      <c r="V2" s="69" t="s">
        <v>46</v>
      </c>
      <c r="W2" s="70">
        <f ca="1">S2+U2</f>
        <v>84</v>
      </c>
      <c r="X2" s="9"/>
      <c r="Y2" s="71"/>
      <c r="Z2" s="9"/>
      <c r="AA2" s="9">
        <v>1</v>
      </c>
      <c r="AB2" s="10">
        <f ca="1">VLOOKUP($AF1,$AH$1:$AJ$100,2,FALSE)</f>
        <v>0</v>
      </c>
      <c r="AC2" s="10">
        <f ca="1">VLOOKUP($AF1,$AH$1:$AJ$100,3,FALSE)</f>
        <v>7</v>
      </c>
      <c r="AD2" s="23"/>
      <c r="AE2" s="7">
        <f t="shared" ref="AE2:AE16" ca="1" si="4">RAND()</f>
        <v>0.85804631566693002</v>
      </c>
      <c r="AF2" s="8">
        <f t="shared" ca="1" si="0"/>
        <v>1</v>
      </c>
      <c r="AG2" s="9"/>
      <c r="AH2" s="9">
        <v>2</v>
      </c>
      <c r="AI2" s="9">
        <v>0</v>
      </c>
      <c r="AJ2" s="9">
        <v>2</v>
      </c>
      <c r="AM2" s="9">
        <v>1</v>
      </c>
      <c r="AN2" s="10">
        <f t="shared" ref="AN2:AN13" ca="1" si="5">VLOOKUP($AR1,$AT$1:$AV$100,2,FALSE)</f>
        <v>9</v>
      </c>
      <c r="AO2" s="10">
        <f t="shared" ref="AO2:AO13" ca="1" si="6">VLOOKUP($AR1,$AT$1:$AV$100,3,FALSE)</f>
        <v>5</v>
      </c>
      <c r="AQ2" s="7">
        <f t="shared" ref="AQ2:AQ45" ca="1" si="7">RAND()</f>
        <v>0.74466973306133555</v>
      </c>
      <c r="AR2" s="8">
        <f t="shared" ca="1" si="1"/>
        <v>15</v>
      </c>
      <c r="AS2" s="9"/>
      <c r="AT2" s="9">
        <v>2</v>
      </c>
      <c r="AU2" s="9">
        <v>2</v>
      </c>
      <c r="AV2" s="9">
        <v>8</v>
      </c>
    </row>
    <row r="3" spans="1:48" ht="15" customHeight="1" x14ac:dyDescent="0.25">
      <c r="B3" s="11"/>
      <c r="C3" s="11"/>
      <c r="D3" s="11"/>
      <c r="E3" s="11"/>
      <c r="F3" s="11"/>
      <c r="G3" s="11"/>
      <c r="H3" s="12"/>
      <c r="I3" s="12"/>
      <c r="J3" s="12"/>
      <c r="K3" s="12"/>
      <c r="L3" s="12"/>
      <c r="M3" s="12"/>
      <c r="P3" s="9"/>
      <c r="Q3" s="9"/>
      <c r="R3" s="9">
        <v>2</v>
      </c>
      <c r="S3" s="66">
        <f t="shared" ca="1" si="2"/>
        <v>5</v>
      </c>
      <c r="T3" s="67" t="s">
        <v>47</v>
      </c>
      <c r="U3" s="68">
        <f t="shared" ca="1" si="3"/>
        <v>19</v>
      </c>
      <c r="V3" s="69" t="s">
        <v>46</v>
      </c>
      <c r="W3" s="70">
        <f t="shared" ref="W3:W13" ca="1" si="8">S3+U3</f>
        <v>24</v>
      </c>
      <c r="X3" s="9"/>
      <c r="Y3" s="71"/>
      <c r="Z3" s="9"/>
      <c r="AA3" s="9">
        <v>2</v>
      </c>
      <c r="AB3" s="10">
        <f t="shared" ref="AB3:AB13" ca="1" si="9">VLOOKUP($AF2,$AH$1:$AJ$100,2,FALSE)</f>
        <v>0</v>
      </c>
      <c r="AC3" s="10">
        <f t="shared" ref="AC3:AC13" ca="1" si="10">VLOOKUP($AF2,$AH$1:$AJ$100,3,FALSE)</f>
        <v>1</v>
      </c>
      <c r="AD3" s="23"/>
      <c r="AE3" s="7">
        <f t="shared" ca="1" si="4"/>
        <v>0.33842122705192246</v>
      </c>
      <c r="AF3" s="8">
        <f t="shared" ca="1" si="0"/>
        <v>14</v>
      </c>
      <c r="AG3" s="9"/>
      <c r="AH3" s="9">
        <v>3</v>
      </c>
      <c r="AI3" s="9">
        <v>0</v>
      </c>
      <c r="AJ3" s="9">
        <v>3</v>
      </c>
      <c r="AM3" s="9">
        <v>2</v>
      </c>
      <c r="AN3" s="10">
        <f t="shared" ca="1" si="5"/>
        <v>5</v>
      </c>
      <c r="AO3" s="10">
        <f t="shared" ca="1" si="6"/>
        <v>9</v>
      </c>
      <c r="AQ3" s="7">
        <f t="shared" ca="1" si="7"/>
        <v>0.41913307486954587</v>
      </c>
      <c r="AR3" s="8">
        <f t="shared" ca="1" si="1"/>
        <v>28</v>
      </c>
      <c r="AS3" s="9"/>
      <c r="AT3" s="9">
        <v>3</v>
      </c>
      <c r="AU3" s="9">
        <v>2</v>
      </c>
      <c r="AV3" s="9">
        <v>9</v>
      </c>
    </row>
    <row r="4" spans="1:48" ht="12.95" customHeight="1" x14ac:dyDescent="0.25">
      <c r="A4" s="13"/>
      <c r="B4" s="24"/>
      <c r="C4" s="14"/>
      <c r="D4" s="14"/>
      <c r="E4" s="15"/>
      <c r="F4" s="13"/>
      <c r="G4" s="24"/>
      <c r="H4" s="14"/>
      <c r="I4" s="14"/>
      <c r="J4" s="15"/>
      <c r="K4" s="13"/>
      <c r="L4" s="24"/>
      <c r="M4" s="14"/>
      <c r="N4" s="14"/>
      <c r="O4" s="15"/>
      <c r="P4" s="9"/>
      <c r="Q4" s="9"/>
      <c r="R4" s="9">
        <v>3</v>
      </c>
      <c r="S4" s="66">
        <f t="shared" ca="1" si="2"/>
        <v>7</v>
      </c>
      <c r="T4" s="67" t="s">
        <v>0</v>
      </c>
      <c r="U4" s="68">
        <f t="shared" ca="1" si="3"/>
        <v>69</v>
      </c>
      <c r="V4" s="69" t="s">
        <v>46</v>
      </c>
      <c r="W4" s="70">
        <f t="shared" ca="1" si="8"/>
        <v>76</v>
      </c>
      <c r="X4" s="9"/>
      <c r="Y4" s="71"/>
      <c r="Z4" s="9"/>
      <c r="AA4" s="9">
        <v>3</v>
      </c>
      <c r="AB4" s="10">
        <f t="shared" ca="1" si="9"/>
        <v>0</v>
      </c>
      <c r="AC4" s="10">
        <f t="shared" ca="1" si="10"/>
        <v>6</v>
      </c>
      <c r="AD4" s="23"/>
      <c r="AE4" s="7">
        <f t="shared" ca="1" si="4"/>
        <v>0.79943787672457123</v>
      </c>
      <c r="AF4" s="8">
        <f t="shared" ca="1" si="0"/>
        <v>2</v>
      </c>
      <c r="AG4" s="9"/>
      <c r="AH4" s="9">
        <v>4</v>
      </c>
      <c r="AI4" s="9">
        <v>0</v>
      </c>
      <c r="AJ4" s="9">
        <v>4</v>
      </c>
      <c r="AM4" s="9">
        <v>3</v>
      </c>
      <c r="AN4" s="10">
        <f t="shared" ca="1" si="5"/>
        <v>7</v>
      </c>
      <c r="AO4" s="10">
        <f t="shared" ca="1" si="6"/>
        <v>9</v>
      </c>
      <c r="AQ4" s="7">
        <f t="shared" ca="1" si="7"/>
        <v>0.120383322469517</v>
      </c>
      <c r="AR4" s="8">
        <f t="shared" ca="1" si="1"/>
        <v>39</v>
      </c>
      <c r="AS4" s="9"/>
      <c r="AT4" s="9">
        <v>4</v>
      </c>
      <c r="AU4" s="9">
        <v>3</v>
      </c>
      <c r="AV4" s="9">
        <v>7</v>
      </c>
    </row>
    <row r="5" spans="1:48" ht="39.950000000000003" customHeight="1" x14ac:dyDescent="0.25">
      <c r="A5" s="16"/>
      <c r="B5" s="31"/>
      <c r="C5" s="25">
        <f ca="1">AB2</f>
        <v>0</v>
      </c>
      <c r="D5" s="25">
        <f ca="1">AN2</f>
        <v>9</v>
      </c>
      <c r="E5" s="32"/>
      <c r="F5" s="33"/>
      <c r="G5" s="31"/>
      <c r="H5" s="25">
        <f ca="1">AB3</f>
        <v>0</v>
      </c>
      <c r="I5" s="25">
        <f ca="1">AN3</f>
        <v>5</v>
      </c>
      <c r="J5" s="32"/>
      <c r="K5" s="33"/>
      <c r="L5" s="31"/>
      <c r="M5" s="25">
        <f ca="1">AB4</f>
        <v>0</v>
      </c>
      <c r="N5" s="25">
        <f ca="1">AN4</f>
        <v>7</v>
      </c>
      <c r="O5" s="18"/>
      <c r="P5" s="9"/>
      <c r="Q5" s="9"/>
      <c r="R5" s="9">
        <v>4</v>
      </c>
      <c r="S5" s="66">
        <f t="shared" ca="1" si="2"/>
        <v>9</v>
      </c>
      <c r="T5" s="67" t="s">
        <v>0</v>
      </c>
      <c r="U5" s="68">
        <f t="shared" ca="1" si="3"/>
        <v>23</v>
      </c>
      <c r="V5" s="69" t="s">
        <v>46</v>
      </c>
      <c r="W5" s="70">
        <f t="shared" ca="1" si="8"/>
        <v>32</v>
      </c>
      <c r="X5" s="9"/>
      <c r="Y5" s="71"/>
      <c r="Z5" s="9"/>
      <c r="AA5" s="9">
        <v>4</v>
      </c>
      <c r="AB5" s="10">
        <f t="shared" ca="1" si="9"/>
        <v>0</v>
      </c>
      <c r="AC5" s="10">
        <f t="shared" ca="1" si="10"/>
        <v>2</v>
      </c>
      <c r="AD5" s="23"/>
      <c r="AE5" s="7">
        <f t="shared" ca="1" si="4"/>
        <v>0.66064086913399478</v>
      </c>
      <c r="AF5" s="8">
        <f t="shared" ca="1" si="0"/>
        <v>7</v>
      </c>
      <c r="AG5" s="9"/>
      <c r="AH5" s="9">
        <v>5</v>
      </c>
      <c r="AI5" s="9">
        <v>0</v>
      </c>
      <c r="AJ5" s="9">
        <v>5</v>
      </c>
      <c r="AM5" s="9">
        <v>4</v>
      </c>
      <c r="AN5" s="10">
        <f t="shared" ca="1" si="5"/>
        <v>9</v>
      </c>
      <c r="AO5" s="10">
        <f t="shared" ca="1" si="6"/>
        <v>3</v>
      </c>
      <c r="AQ5" s="7">
        <f t="shared" ca="1" si="7"/>
        <v>0.52410359394352635</v>
      </c>
      <c r="AR5" s="8">
        <f t="shared" ca="1" si="1"/>
        <v>26</v>
      </c>
      <c r="AS5" s="9"/>
      <c r="AT5" s="9">
        <v>5</v>
      </c>
      <c r="AU5" s="9">
        <v>3</v>
      </c>
      <c r="AV5" s="9">
        <v>8</v>
      </c>
    </row>
    <row r="6" spans="1:48" ht="38.1" customHeight="1" x14ac:dyDescent="0.25">
      <c r="A6" s="26"/>
      <c r="B6" s="25" t="s">
        <v>0</v>
      </c>
      <c r="C6" s="25">
        <f ca="1">AC2</f>
        <v>7</v>
      </c>
      <c r="D6" s="25">
        <f ca="1">AO2</f>
        <v>5</v>
      </c>
      <c r="E6" s="32"/>
      <c r="F6" s="33"/>
      <c r="G6" s="25" t="s">
        <v>0</v>
      </c>
      <c r="H6" s="25">
        <f ca="1">AC3</f>
        <v>1</v>
      </c>
      <c r="I6" s="25">
        <f ca="1">AO3</f>
        <v>9</v>
      </c>
      <c r="J6" s="32"/>
      <c r="K6" s="33"/>
      <c r="L6" s="25" t="s">
        <v>0</v>
      </c>
      <c r="M6" s="25">
        <f ca="1">AC4</f>
        <v>6</v>
      </c>
      <c r="N6" s="25">
        <f ca="1">AO4</f>
        <v>9</v>
      </c>
      <c r="O6" s="27"/>
      <c r="P6" s="9"/>
      <c r="Q6" s="9"/>
      <c r="R6" s="9">
        <v>5</v>
      </c>
      <c r="S6" s="66">
        <f t="shared" ca="1" si="2"/>
        <v>7</v>
      </c>
      <c r="T6" s="67" t="s">
        <v>0</v>
      </c>
      <c r="U6" s="68">
        <f t="shared" ca="1" si="3"/>
        <v>77</v>
      </c>
      <c r="V6" s="69" t="s">
        <v>48</v>
      </c>
      <c r="W6" s="70">
        <f t="shared" ca="1" si="8"/>
        <v>84</v>
      </c>
      <c r="X6" s="9"/>
      <c r="Y6" s="71"/>
      <c r="Z6" s="9"/>
      <c r="AA6" s="9">
        <v>5</v>
      </c>
      <c r="AB6" s="10">
        <f t="shared" ca="1" si="9"/>
        <v>0</v>
      </c>
      <c r="AC6" s="10">
        <f t="shared" ca="1" si="10"/>
        <v>7</v>
      </c>
      <c r="AD6" s="23"/>
      <c r="AE6" s="7">
        <f t="shared" ca="1" si="4"/>
        <v>0.77247136516254633</v>
      </c>
      <c r="AF6" s="8">
        <f t="shared" ca="1" si="0"/>
        <v>3</v>
      </c>
      <c r="AG6" s="9"/>
      <c r="AH6" s="9">
        <v>6</v>
      </c>
      <c r="AI6" s="9">
        <v>0</v>
      </c>
      <c r="AJ6" s="9">
        <v>6</v>
      </c>
      <c r="AM6" s="9">
        <v>5</v>
      </c>
      <c r="AN6" s="10">
        <f t="shared" ca="1" si="5"/>
        <v>7</v>
      </c>
      <c r="AO6" s="10">
        <f t="shared" ca="1" si="6"/>
        <v>7</v>
      </c>
      <c r="AQ6" s="7">
        <f t="shared" ca="1" si="7"/>
        <v>0.18388485777120589</v>
      </c>
      <c r="AR6" s="8">
        <f t="shared" ca="1" si="1"/>
        <v>35</v>
      </c>
      <c r="AS6" s="9"/>
      <c r="AT6" s="9">
        <v>6</v>
      </c>
      <c r="AU6" s="9">
        <v>3</v>
      </c>
      <c r="AV6" s="9">
        <v>9</v>
      </c>
    </row>
    <row r="7" spans="1:48" ht="26.1" customHeight="1" x14ac:dyDescent="0.25">
      <c r="A7" s="26"/>
      <c r="B7" s="25"/>
      <c r="C7" s="28" t="s">
        <v>3</v>
      </c>
      <c r="D7" s="25"/>
      <c r="E7" s="32"/>
      <c r="F7" s="33"/>
      <c r="G7" s="25"/>
      <c r="H7" s="28" t="s">
        <v>3</v>
      </c>
      <c r="I7" s="25"/>
      <c r="J7" s="32"/>
      <c r="K7" s="33"/>
      <c r="L7" s="25"/>
      <c r="M7" s="28" t="s">
        <v>3</v>
      </c>
      <c r="N7" s="25"/>
      <c r="O7" s="27"/>
      <c r="P7" s="9"/>
      <c r="Q7" s="9"/>
      <c r="R7" s="9">
        <v>6</v>
      </c>
      <c r="S7" s="66">
        <f t="shared" ca="1" si="2"/>
        <v>8</v>
      </c>
      <c r="T7" s="67" t="s">
        <v>47</v>
      </c>
      <c r="U7" s="68">
        <f t="shared" ca="1" si="3"/>
        <v>38</v>
      </c>
      <c r="V7" s="69" t="s">
        <v>46</v>
      </c>
      <c r="W7" s="70">
        <f t="shared" ca="1" si="8"/>
        <v>46</v>
      </c>
      <c r="X7" s="9"/>
      <c r="Y7" s="71"/>
      <c r="Z7" s="9"/>
      <c r="AA7" s="9">
        <v>6</v>
      </c>
      <c r="AB7" s="10">
        <f t="shared" ca="1" si="9"/>
        <v>0</v>
      </c>
      <c r="AC7" s="10">
        <f t="shared" ca="1" si="10"/>
        <v>3</v>
      </c>
      <c r="AD7" s="23"/>
      <c r="AE7" s="7">
        <f t="shared" ca="1" si="4"/>
        <v>0.7068124002688867</v>
      </c>
      <c r="AF7" s="8">
        <f t="shared" ca="1" si="0"/>
        <v>5</v>
      </c>
      <c r="AG7" s="9"/>
      <c r="AH7" s="9">
        <v>7</v>
      </c>
      <c r="AI7" s="9">
        <v>0</v>
      </c>
      <c r="AJ7" s="9">
        <v>7</v>
      </c>
      <c r="AM7" s="9">
        <v>6</v>
      </c>
      <c r="AN7" s="10">
        <f t="shared" ca="1" si="5"/>
        <v>8</v>
      </c>
      <c r="AO7" s="10">
        <f t="shared" ca="1" si="6"/>
        <v>8</v>
      </c>
      <c r="AQ7" s="7">
        <f t="shared" ca="1" si="7"/>
        <v>3.0664643879593556E-2</v>
      </c>
      <c r="AR7" s="8">
        <f t="shared" ca="1" si="1"/>
        <v>42</v>
      </c>
      <c r="AS7" s="9"/>
      <c r="AT7" s="9">
        <v>7</v>
      </c>
      <c r="AU7" s="9">
        <v>4</v>
      </c>
      <c r="AV7" s="9">
        <v>6</v>
      </c>
    </row>
    <row r="8" spans="1:48" ht="45" customHeight="1" x14ac:dyDescent="0.25">
      <c r="A8" s="16"/>
      <c r="B8" s="34"/>
      <c r="C8" s="34"/>
      <c r="D8" s="34"/>
      <c r="E8" s="32"/>
      <c r="F8" s="33"/>
      <c r="G8" s="34"/>
      <c r="H8" s="34"/>
      <c r="I8" s="34"/>
      <c r="J8" s="32"/>
      <c r="K8" s="33"/>
      <c r="L8" s="34"/>
      <c r="M8" s="34"/>
      <c r="N8" s="34"/>
      <c r="O8" s="18"/>
      <c r="P8" s="9"/>
      <c r="Q8" s="9"/>
      <c r="R8" s="9">
        <v>7</v>
      </c>
      <c r="S8" s="66">
        <f t="shared" ca="1" si="2"/>
        <v>9</v>
      </c>
      <c r="T8" s="67" t="s">
        <v>0</v>
      </c>
      <c r="U8" s="68">
        <f t="shared" ca="1" si="3"/>
        <v>56</v>
      </c>
      <c r="V8" s="69" t="s">
        <v>46</v>
      </c>
      <c r="W8" s="70">
        <f t="shared" ca="1" si="8"/>
        <v>65</v>
      </c>
      <c r="X8" s="9"/>
      <c r="Y8" s="71"/>
      <c r="Z8" s="9"/>
      <c r="AA8" s="9">
        <v>7</v>
      </c>
      <c r="AB8" s="10">
        <f t="shared" ca="1" si="9"/>
        <v>0</v>
      </c>
      <c r="AC8" s="10">
        <f t="shared" ca="1" si="10"/>
        <v>5</v>
      </c>
      <c r="AD8" s="23"/>
      <c r="AE8" s="7">
        <f t="shared" ca="1" si="4"/>
        <v>0.52229341323766365</v>
      </c>
      <c r="AF8" s="8">
        <f t="shared" ca="1" si="0"/>
        <v>8</v>
      </c>
      <c r="AG8" s="9"/>
      <c r="AH8" s="9">
        <v>8</v>
      </c>
      <c r="AI8" s="9">
        <v>0</v>
      </c>
      <c r="AJ8" s="9">
        <v>8</v>
      </c>
      <c r="AM8" s="9">
        <v>7</v>
      </c>
      <c r="AN8" s="10">
        <f t="shared" ca="1" si="5"/>
        <v>9</v>
      </c>
      <c r="AO8" s="10">
        <f t="shared" ca="1" si="6"/>
        <v>6</v>
      </c>
      <c r="AQ8" s="7">
        <f t="shared" ca="1" si="7"/>
        <v>0.73279286693262446</v>
      </c>
      <c r="AR8" s="8">
        <f t="shared" ca="1" si="1"/>
        <v>16</v>
      </c>
      <c r="AS8" s="9"/>
      <c r="AT8" s="9">
        <v>8</v>
      </c>
      <c r="AU8" s="9">
        <v>4</v>
      </c>
      <c r="AV8" s="9">
        <v>7</v>
      </c>
    </row>
    <row r="9" spans="1:48" ht="12.95" customHeight="1" x14ac:dyDescent="0.25">
      <c r="A9" s="19"/>
      <c r="B9" s="35"/>
      <c r="C9" s="35"/>
      <c r="D9" s="35"/>
      <c r="E9" s="36"/>
      <c r="F9" s="37"/>
      <c r="G9" s="35"/>
      <c r="H9" s="35"/>
      <c r="I9" s="35"/>
      <c r="J9" s="36"/>
      <c r="K9" s="37"/>
      <c r="L9" s="35"/>
      <c r="M9" s="35"/>
      <c r="N9" s="35"/>
      <c r="O9" s="21"/>
      <c r="P9" s="9"/>
      <c r="Q9" s="9"/>
      <c r="R9" s="9">
        <v>8</v>
      </c>
      <c r="S9" s="66">
        <f t="shared" ca="1" si="2"/>
        <v>6</v>
      </c>
      <c r="T9" s="67" t="s">
        <v>0</v>
      </c>
      <c r="U9" s="68">
        <f t="shared" ca="1" si="3"/>
        <v>84</v>
      </c>
      <c r="V9" s="69" t="s">
        <v>46</v>
      </c>
      <c r="W9" s="70">
        <f t="shared" ca="1" si="8"/>
        <v>90</v>
      </c>
      <c r="X9" s="9"/>
      <c r="Y9" s="71"/>
      <c r="Z9" s="9"/>
      <c r="AA9" s="9">
        <v>8</v>
      </c>
      <c r="AB9" s="10">
        <f t="shared" ca="1" si="9"/>
        <v>0</v>
      </c>
      <c r="AC9" s="10">
        <f t="shared" ca="1" si="10"/>
        <v>8</v>
      </c>
      <c r="AD9" s="23"/>
      <c r="AE9" s="7">
        <f t="shared" ca="1" si="4"/>
        <v>0.44673342354146395</v>
      </c>
      <c r="AF9" s="8">
        <f t="shared" ca="1" si="0"/>
        <v>10</v>
      </c>
      <c r="AG9" s="9"/>
      <c r="AH9" s="9">
        <v>9</v>
      </c>
      <c r="AI9" s="9">
        <v>0</v>
      </c>
      <c r="AJ9" s="9">
        <v>1</v>
      </c>
      <c r="AM9" s="9">
        <v>8</v>
      </c>
      <c r="AN9" s="10">
        <f t="shared" ca="1" si="5"/>
        <v>6</v>
      </c>
      <c r="AO9" s="10">
        <f t="shared" ca="1" si="6"/>
        <v>4</v>
      </c>
      <c r="AQ9" s="7">
        <f t="shared" ca="1" si="7"/>
        <v>0.81086037701442348</v>
      </c>
      <c r="AR9" s="8">
        <f t="shared" ca="1" si="1"/>
        <v>11</v>
      </c>
      <c r="AS9" s="9"/>
      <c r="AT9" s="9">
        <v>9</v>
      </c>
      <c r="AU9" s="9">
        <v>4</v>
      </c>
      <c r="AV9" s="9">
        <v>8</v>
      </c>
    </row>
    <row r="10" spans="1:48" ht="12.95" customHeight="1" x14ac:dyDescent="0.25">
      <c r="A10" s="13"/>
      <c r="B10" s="38"/>
      <c r="C10" s="39"/>
      <c r="D10" s="39"/>
      <c r="E10" s="40"/>
      <c r="F10" s="41"/>
      <c r="G10" s="38"/>
      <c r="H10" s="39"/>
      <c r="I10" s="39"/>
      <c r="J10" s="40"/>
      <c r="K10" s="41"/>
      <c r="L10" s="38"/>
      <c r="M10" s="39"/>
      <c r="N10" s="39"/>
      <c r="O10" s="15"/>
      <c r="P10" s="9"/>
      <c r="Q10" s="9"/>
      <c r="R10" s="9">
        <v>9</v>
      </c>
      <c r="S10" s="66">
        <f t="shared" ca="1" si="2"/>
        <v>5</v>
      </c>
      <c r="T10" s="67" t="s">
        <v>0</v>
      </c>
      <c r="U10" s="68">
        <f t="shared" ca="1" si="3"/>
        <v>25</v>
      </c>
      <c r="V10" s="69" t="s">
        <v>46</v>
      </c>
      <c r="W10" s="70">
        <f t="shared" ca="1" si="8"/>
        <v>30</v>
      </c>
      <c r="X10" s="9"/>
      <c r="Y10" s="71"/>
      <c r="Z10" s="9"/>
      <c r="AA10" s="9">
        <v>9</v>
      </c>
      <c r="AB10" s="10">
        <f t="shared" ca="1" si="9"/>
        <v>0</v>
      </c>
      <c r="AC10" s="10">
        <f t="shared" ca="1" si="10"/>
        <v>2</v>
      </c>
      <c r="AD10" s="23"/>
      <c r="AE10" s="7">
        <f t="shared" ca="1" si="4"/>
        <v>0.34255735482613348</v>
      </c>
      <c r="AF10" s="8">
        <f t="shared" ca="1" si="0"/>
        <v>13</v>
      </c>
      <c r="AG10" s="9"/>
      <c r="AH10" s="9">
        <v>10</v>
      </c>
      <c r="AI10" s="9">
        <v>0</v>
      </c>
      <c r="AJ10" s="9">
        <v>2</v>
      </c>
      <c r="AM10" s="9">
        <v>9</v>
      </c>
      <c r="AN10" s="10">
        <f t="shared" ca="1" si="5"/>
        <v>5</v>
      </c>
      <c r="AO10" s="10">
        <f t="shared" ca="1" si="6"/>
        <v>5</v>
      </c>
      <c r="AQ10" s="7">
        <f t="shared" ca="1" si="7"/>
        <v>0.11312066113855157</v>
      </c>
      <c r="AR10" s="8">
        <f t="shared" ca="1" si="1"/>
        <v>40</v>
      </c>
      <c r="AS10" s="9"/>
      <c r="AT10" s="9">
        <v>10</v>
      </c>
      <c r="AU10" s="9">
        <v>4</v>
      </c>
      <c r="AV10" s="9">
        <v>9</v>
      </c>
    </row>
    <row r="11" spans="1:48" ht="39.950000000000003" customHeight="1" x14ac:dyDescent="0.25">
      <c r="A11" s="16"/>
      <c r="B11" s="31"/>
      <c r="C11" s="17">
        <f ca="1">AB5</f>
        <v>0</v>
      </c>
      <c r="D11" s="17">
        <f ca="1">AN5</f>
        <v>9</v>
      </c>
      <c r="E11" s="32"/>
      <c r="F11" s="33"/>
      <c r="G11" s="31"/>
      <c r="H11" s="17">
        <f ca="1">AB6</f>
        <v>0</v>
      </c>
      <c r="I11" s="17">
        <f ca="1">AN6</f>
        <v>7</v>
      </c>
      <c r="J11" s="32"/>
      <c r="K11" s="33"/>
      <c r="L11" s="31"/>
      <c r="M11" s="17">
        <f ca="1">AB7</f>
        <v>0</v>
      </c>
      <c r="N11" s="17">
        <f ca="1">AN7</f>
        <v>8</v>
      </c>
      <c r="O11" s="18"/>
      <c r="P11" s="9"/>
      <c r="Q11" s="9"/>
      <c r="R11" s="9">
        <v>10</v>
      </c>
      <c r="S11" s="66">
        <f t="shared" ca="1" si="2"/>
        <v>9</v>
      </c>
      <c r="T11" s="67" t="s">
        <v>0</v>
      </c>
      <c r="U11" s="68">
        <f t="shared" ca="1" si="3"/>
        <v>54</v>
      </c>
      <c r="V11" s="69" t="s">
        <v>46</v>
      </c>
      <c r="W11" s="70">
        <f t="shared" ca="1" si="8"/>
        <v>63</v>
      </c>
      <c r="X11" s="9"/>
      <c r="Y11" s="71"/>
      <c r="Z11" s="9"/>
      <c r="AA11" s="9">
        <v>10</v>
      </c>
      <c r="AB11" s="10">
        <f t="shared" ca="1" si="9"/>
        <v>0</v>
      </c>
      <c r="AC11" s="10">
        <f t="shared" ca="1" si="10"/>
        <v>5</v>
      </c>
      <c r="AD11" s="23"/>
      <c r="AE11" s="7">
        <f t="shared" ca="1" si="4"/>
        <v>0.76869948472976979</v>
      </c>
      <c r="AF11" s="8">
        <f t="shared" ca="1" si="0"/>
        <v>4</v>
      </c>
      <c r="AG11" s="9"/>
      <c r="AH11" s="9">
        <v>11</v>
      </c>
      <c r="AI11" s="9">
        <v>0</v>
      </c>
      <c r="AJ11" s="9">
        <v>3</v>
      </c>
      <c r="AM11" s="9">
        <v>10</v>
      </c>
      <c r="AN11" s="10">
        <f t="shared" ca="1" si="5"/>
        <v>9</v>
      </c>
      <c r="AO11" s="10">
        <f t="shared" ca="1" si="6"/>
        <v>4</v>
      </c>
      <c r="AQ11" s="7">
        <f t="shared" ca="1" si="7"/>
        <v>0.81299579279574763</v>
      </c>
      <c r="AR11" s="8">
        <f t="shared" ca="1" si="1"/>
        <v>10</v>
      </c>
      <c r="AS11" s="9"/>
      <c r="AT11" s="9">
        <v>11</v>
      </c>
      <c r="AU11" s="9">
        <v>5</v>
      </c>
      <c r="AV11" s="9">
        <v>5</v>
      </c>
    </row>
    <row r="12" spans="1:48" ht="38.1" customHeight="1" x14ac:dyDescent="0.25">
      <c r="A12" s="26"/>
      <c r="B12" s="25" t="s">
        <v>0</v>
      </c>
      <c r="C12" s="17">
        <f ca="1">AC5</f>
        <v>2</v>
      </c>
      <c r="D12" s="17">
        <f ca="1">AO5</f>
        <v>3</v>
      </c>
      <c r="E12" s="32"/>
      <c r="F12" s="33"/>
      <c r="G12" s="25" t="s">
        <v>0</v>
      </c>
      <c r="H12" s="17">
        <f ca="1">AC6</f>
        <v>7</v>
      </c>
      <c r="I12" s="17">
        <f ca="1">AO6</f>
        <v>7</v>
      </c>
      <c r="J12" s="32"/>
      <c r="K12" s="33"/>
      <c r="L12" s="25" t="s">
        <v>0</v>
      </c>
      <c r="M12" s="17">
        <f ca="1">AC7</f>
        <v>3</v>
      </c>
      <c r="N12" s="17">
        <f ca="1">AO7</f>
        <v>8</v>
      </c>
      <c r="O12" s="27"/>
      <c r="P12" s="9"/>
      <c r="Q12" s="9"/>
      <c r="R12" s="9">
        <v>11</v>
      </c>
      <c r="S12" s="66">
        <f t="shared" ca="1" si="2"/>
        <v>4</v>
      </c>
      <c r="T12" s="67" t="s">
        <v>0</v>
      </c>
      <c r="U12" s="68">
        <f t="shared" ca="1" si="3"/>
        <v>49</v>
      </c>
      <c r="V12" s="69" t="s">
        <v>46</v>
      </c>
      <c r="W12" s="70">
        <f t="shared" ca="1" si="8"/>
        <v>53</v>
      </c>
      <c r="X12" s="9"/>
      <c r="Y12" s="72"/>
      <c r="Z12" s="9"/>
      <c r="AA12" s="9">
        <v>11</v>
      </c>
      <c r="AB12" s="10">
        <f t="shared" ca="1" si="9"/>
        <v>0</v>
      </c>
      <c r="AC12" s="10">
        <f t="shared" ca="1" si="10"/>
        <v>4</v>
      </c>
      <c r="AD12" s="23"/>
      <c r="AE12" s="7">
        <f t="shared" ca="1" si="4"/>
        <v>0.69612049345034233</v>
      </c>
      <c r="AF12" s="8">
        <f t="shared" ca="1" si="0"/>
        <v>6</v>
      </c>
      <c r="AG12" s="9"/>
      <c r="AH12" s="9">
        <v>12</v>
      </c>
      <c r="AI12" s="9">
        <v>0</v>
      </c>
      <c r="AJ12" s="9">
        <v>4</v>
      </c>
      <c r="AM12" s="9">
        <v>11</v>
      </c>
      <c r="AN12" s="10">
        <f t="shared" ca="1" si="5"/>
        <v>4</v>
      </c>
      <c r="AO12" s="10">
        <f t="shared" ca="1" si="6"/>
        <v>9</v>
      </c>
      <c r="AQ12" s="7">
        <f t="shared" ca="1" si="7"/>
        <v>0.28028805001470292</v>
      </c>
      <c r="AR12" s="8">
        <f t="shared" ca="1" si="1"/>
        <v>32</v>
      </c>
      <c r="AS12" s="9"/>
      <c r="AT12" s="9">
        <v>12</v>
      </c>
      <c r="AU12" s="9">
        <v>5</v>
      </c>
      <c r="AV12" s="9">
        <v>6</v>
      </c>
    </row>
    <row r="13" spans="1:48" ht="26.1" customHeight="1" x14ac:dyDescent="0.25">
      <c r="A13" s="26"/>
      <c r="B13" s="25"/>
      <c r="C13" s="29" t="s">
        <v>3</v>
      </c>
      <c r="D13" s="17"/>
      <c r="E13" s="32"/>
      <c r="F13" s="33"/>
      <c r="G13" s="25"/>
      <c r="H13" s="29" t="s">
        <v>3</v>
      </c>
      <c r="I13" s="17"/>
      <c r="J13" s="32"/>
      <c r="K13" s="33"/>
      <c r="L13" s="25"/>
      <c r="M13" s="29" t="s">
        <v>3</v>
      </c>
      <c r="N13" s="17"/>
      <c r="O13" s="27"/>
      <c r="P13" s="9"/>
      <c r="Q13" s="9"/>
      <c r="R13" s="9">
        <v>12</v>
      </c>
      <c r="S13" s="66">
        <f t="shared" ca="1" si="2"/>
        <v>8</v>
      </c>
      <c r="T13" s="67" t="s">
        <v>47</v>
      </c>
      <c r="U13" s="68">
        <f t="shared" ca="1" si="3"/>
        <v>65</v>
      </c>
      <c r="V13" s="69" t="s">
        <v>46</v>
      </c>
      <c r="W13" s="70">
        <f t="shared" ca="1" si="8"/>
        <v>73</v>
      </c>
      <c r="X13" s="9"/>
      <c r="Y13" s="73"/>
      <c r="Z13" s="9"/>
      <c r="AA13" s="9">
        <v>12</v>
      </c>
      <c r="AB13" s="10">
        <f t="shared" ca="1" si="9"/>
        <v>0</v>
      </c>
      <c r="AC13" s="10">
        <f t="shared" ca="1" si="10"/>
        <v>6</v>
      </c>
      <c r="AD13" s="23"/>
      <c r="AE13" s="7">
        <f t="shared" ca="1" si="4"/>
        <v>0.40703152196287073</v>
      </c>
      <c r="AF13" s="8">
        <f t="shared" ca="1" si="0"/>
        <v>11</v>
      </c>
      <c r="AG13" s="9"/>
      <c r="AH13" s="9">
        <v>13</v>
      </c>
      <c r="AI13" s="9">
        <v>0</v>
      </c>
      <c r="AJ13" s="9">
        <v>5</v>
      </c>
      <c r="AM13" s="9">
        <v>12</v>
      </c>
      <c r="AN13" s="10">
        <f t="shared" ca="1" si="5"/>
        <v>8</v>
      </c>
      <c r="AO13" s="10">
        <f t="shared" ca="1" si="6"/>
        <v>5</v>
      </c>
      <c r="AQ13" s="7">
        <f t="shared" ca="1" si="7"/>
        <v>0.88165903246683575</v>
      </c>
      <c r="AR13" s="8">
        <f t="shared" ca="1" si="1"/>
        <v>8</v>
      </c>
      <c r="AS13" s="9"/>
      <c r="AT13" s="9">
        <v>13</v>
      </c>
      <c r="AU13" s="9">
        <v>5</v>
      </c>
      <c r="AV13" s="9">
        <v>7</v>
      </c>
    </row>
    <row r="14" spans="1:48" ht="45" customHeight="1" x14ac:dyDescent="0.25">
      <c r="A14" s="16"/>
      <c r="B14" s="42"/>
      <c r="C14" s="30"/>
      <c r="D14" s="30"/>
      <c r="E14" s="32"/>
      <c r="F14" s="33"/>
      <c r="G14" s="42"/>
      <c r="H14" s="30"/>
      <c r="I14" s="30"/>
      <c r="J14" s="32"/>
      <c r="K14" s="33"/>
      <c r="L14" s="42"/>
      <c r="M14" s="30"/>
      <c r="N14" s="30"/>
      <c r="O14" s="18"/>
      <c r="P14" s="9"/>
      <c r="Q14" s="9"/>
      <c r="Z14" s="9"/>
      <c r="AA14" s="9"/>
      <c r="AE14" s="7">
        <f t="shared" ca="1" si="4"/>
        <v>0.21376922134637999</v>
      </c>
      <c r="AF14" s="8">
        <f t="shared" ca="1" si="0"/>
        <v>16</v>
      </c>
      <c r="AG14" s="9"/>
      <c r="AH14" s="9">
        <v>14</v>
      </c>
      <c r="AI14" s="9">
        <v>0</v>
      </c>
      <c r="AJ14" s="9">
        <v>6</v>
      </c>
      <c r="AQ14" s="7">
        <f t="shared" ca="1" si="7"/>
        <v>1.924239816355755E-2</v>
      </c>
      <c r="AR14" s="8">
        <f t="shared" ca="1" si="1"/>
        <v>43</v>
      </c>
      <c r="AS14" s="9"/>
      <c r="AT14" s="9">
        <v>14</v>
      </c>
      <c r="AU14" s="9">
        <v>5</v>
      </c>
      <c r="AV14" s="9">
        <v>8</v>
      </c>
    </row>
    <row r="15" spans="1:48" ht="12.95" customHeight="1" x14ac:dyDescent="0.25">
      <c r="A15" s="19"/>
      <c r="B15" s="35"/>
      <c r="C15" s="35"/>
      <c r="D15" s="35"/>
      <c r="E15" s="36"/>
      <c r="F15" s="37"/>
      <c r="G15" s="35"/>
      <c r="H15" s="35"/>
      <c r="I15" s="35"/>
      <c r="J15" s="36"/>
      <c r="K15" s="37"/>
      <c r="L15" s="35"/>
      <c r="M15" s="35"/>
      <c r="N15" s="35"/>
      <c r="O15" s="21"/>
      <c r="P15" s="9"/>
      <c r="Q15" s="9"/>
      <c r="S15" s="74"/>
      <c r="T15" s="65"/>
      <c r="U15" s="65"/>
      <c r="V15" s="65"/>
      <c r="W15" s="65"/>
      <c r="X15" s="65"/>
      <c r="Y15" s="65"/>
      <c r="Z15" s="9"/>
      <c r="AA15" s="9"/>
      <c r="AE15" s="7">
        <f t="shared" ca="1" si="4"/>
        <v>0.47461458116717981</v>
      </c>
      <c r="AF15" s="8">
        <f t="shared" ca="1" si="0"/>
        <v>9</v>
      </c>
      <c r="AG15" s="9"/>
      <c r="AH15" s="9">
        <v>15</v>
      </c>
      <c r="AI15" s="9">
        <v>0</v>
      </c>
      <c r="AJ15" s="9">
        <v>7</v>
      </c>
      <c r="AQ15" s="7">
        <f t="shared" ca="1" si="7"/>
        <v>0.45800390534776292</v>
      </c>
      <c r="AR15" s="8">
        <f t="shared" ca="1" si="1"/>
        <v>27</v>
      </c>
      <c r="AS15" s="9"/>
      <c r="AT15" s="9">
        <v>15</v>
      </c>
      <c r="AU15" s="9">
        <v>5</v>
      </c>
      <c r="AV15" s="9">
        <v>9</v>
      </c>
    </row>
    <row r="16" spans="1:48" ht="12.95" customHeight="1" x14ac:dyDescent="0.25">
      <c r="A16" s="13"/>
      <c r="B16" s="38"/>
      <c r="C16" s="39"/>
      <c r="D16" s="39"/>
      <c r="E16" s="40"/>
      <c r="F16" s="41"/>
      <c r="G16" s="38"/>
      <c r="H16" s="39"/>
      <c r="I16" s="39"/>
      <c r="J16" s="40"/>
      <c r="K16" s="41"/>
      <c r="L16" s="38"/>
      <c r="M16" s="39"/>
      <c r="N16" s="39"/>
      <c r="O16" s="15"/>
      <c r="P16" s="9"/>
      <c r="Q16" s="9"/>
      <c r="T16" s="75"/>
      <c r="U16" s="75"/>
      <c r="V16" s="75"/>
      <c r="W16" s="75"/>
      <c r="X16" s="75"/>
      <c r="Y16" s="75"/>
      <c r="Z16" s="9"/>
      <c r="AE16" s="7">
        <f t="shared" ca="1" si="4"/>
        <v>0.35363709878885952</v>
      </c>
      <c r="AF16" s="8">
        <f t="shared" ca="1" si="0"/>
        <v>12</v>
      </c>
      <c r="AG16" s="9"/>
      <c r="AH16" s="9">
        <v>16</v>
      </c>
      <c r="AI16" s="9">
        <v>0</v>
      </c>
      <c r="AJ16" s="9">
        <v>8</v>
      </c>
      <c r="AQ16" s="7">
        <f t="shared" ca="1" si="7"/>
        <v>0.75661302281399889</v>
      </c>
      <c r="AR16" s="8">
        <f t="shared" ca="1" si="1"/>
        <v>14</v>
      </c>
      <c r="AS16" s="9"/>
      <c r="AT16" s="9">
        <v>16</v>
      </c>
      <c r="AU16" s="9">
        <v>6</v>
      </c>
      <c r="AV16" s="9">
        <v>4</v>
      </c>
    </row>
    <row r="17" spans="1:48" ht="39.950000000000003" customHeight="1" x14ac:dyDescent="0.25">
      <c r="A17" s="16"/>
      <c r="B17" s="31"/>
      <c r="C17" s="25">
        <f ca="1">AB8</f>
        <v>0</v>
      </c>
      <c r="D17" s="25">
        <f ca="1">AN8</f>
        <v>9</v>
      </c>
      <c r="E17" s="32"/>
      <c r="F17" s="33"/>
      <c r="G17" s="31"/>
      <c r="H17" s="25">
        <f ca="1">AB9</f>
        <v>0</v>
      </c>
      <c r="I17" s="25">
        <f ca="1">AN9</f>
        <v>6</v>
      </c>
      <c r="J17" s="32"/>
      <c r="K17" s="33"/>
      <c r="L17" s="31"/>
      <c r="M17" s="25">
        <f ca="1">AB10</f>
        <v>0</v>
      </c>
      <c r="N17" s="25">
        <f ca="1">AN10</f>
        <v>5</v>
      </c>
      <c r="O17" s="1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E17" s="7"/>
      <c r="AF17" s="8"/>
      <c r="AG17" s="9"/>
      <c r="AH17" s="9"/>
      <c r="AQ17" s="7">
        <f t="shared" ca="1" si="7"/>
        <v>0.69410438332674906</v>
      </c>
      <c r="AR17" s="8">
        <f t="shared" ca="1" si="1"/>
        <v>21</v>
      </c>
      <c r="AS17" s="9"/>
      <c r="AT17" s="9">
        <v>17</v>
      </c>
      <c r="AU17" s="9">
        <v>6</v>
      </c>
      <c r="AV17" s="9">
        <v>5</v>
      </c>
    </row>
    <row r="18" spans="1:48" ht="38.1" customHeight="1" x14ac:dyDescent="0.25">
      <c r="A18" s="26"/>
      <c r="B18" s="25" t="s">
        <v>0</v>
      </c>
      <c r="C18" s="25">
        <f ca="1">AC8</f>
        <v>5</v>
      </c>
      <c r="D18" s="25">
        <f ca="1">AO8</f>
        <v>6</v>
      </c>
      <c r="E18" s="32"/>
      <c r="F18" s="33"/>
      <c r="G18" s="25" t="s">
        <v>0</v>
      </c>
      <c r="H18" s="25">
        <f ca="1">AC9</f>
        <v>8</v>
      </c>
      <c r="I18" s="25">
        <f ca="1">AO9</f>
        <v>4</v>
      </c>
      <c r="J18" s="32"/>
      <c r="K18" s="33"/>
      <c r="L18" s="25" t="s">
        <v>0</v>
      </c>
      <c r="M18" s="25">
        <f ca="1">AC10</f>
        <v>2</v>
      </c>
      <c r="N18" s="25">
        <f ca="1">AO10</f>
        <v>5</v>
      </c>
      <c r="O18" s="27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E18" s="7"/>
      <c r="AF18" s="8"/>
      <c r="AG18" s="9"/>
      <c r="AH18" s="9"/>
      <c r="AQ18" s="7">
        <f t="shared" ca="1" si="7"/>
        <v>0.35545951391615227</v>
      </c>
      <c r="AR18" s="8">
        <f t="shared" ca="1" si="1"/>
        <v>30</v>
      </c>
      <c r="AS18" s="9"/>
      <c r="AT18" s="9">
        <v>18</v>
      </c>
      <c r="AU18" s="9">
        <v>6</v>
      </c>
      <c r="AV18" s="9">
        <v>6</v>
      </c>
    </row>
    <row r="19" spans="1:48" ht="26.1" customHeight="1" x14ac:dyDescent="0.25">
      <c r="A19" s="26"/>
      <c r="B19" s="25"/>
      <c r="C19" s="28" t="s">
        <v>3</v>
      </c>
      <c r="D19" s="25"/>
      <c r="E19" s="32"/>
      <c r="F19" s="33"/>
      <c r="G19" s="25"/>
      <c r="H19" s="28" t="s">
        <v>3</v>
      </c>
      <c r="I19" s="25"/>
      <c r="J19" s="32"/>
      <c r="K19" s="33"/>
      <c r="L19" s="25"/>
      <c r="M19" s="28" t="s">
        <v>3</v>
      </c>
      <c r="N19" s="25"/>
      <c r="O19" s="27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E19" s="7"/>
      <c r="AF19" s="8"/>
      <c r="AG19" s="9"/>
      <c r="AH19" s="9"/>
      <c r="AQ19" s="7">
        <f t="shared" ca="1" si="7"/>
        <v>4.5919385390559286E-3</v>
      </c>
      <c r="AR19" s="8">
        <f t="shared" ca="1" si="1"/>
        <v>45</v>
      </c>
      <c r="AS19" s="9"/>
      <c r="AT19" s="9">
        <v>19</v>
      </c>
      <c r="AU19" s="9">
        <v>6</v>
      </c>
      <c r="AV19" s="9">
        <v>7</v>
      </c>
    </row>
    <row r="20" spans="1:48" ht="45" customHeight="1" x14ac:dyDescent="0.25">
      <c r="A20" s="16"/>
      <c r="B20" s="34"/>
      <c r="C20" s="34"/>
      <c r="D20" s="34"/>
      <c r="E20" s="32"/>
      <c r="F20" s="33"/>
      <c r="G20" s="34"/>
      <c r="H20" s="34"/>
      <c r="I20" s="34"/>
      <c r="J20" s="32"/>
      <c r="K20" s="33"/>
      <c r="L20" s="34"/>
      <c r="M20" s="34"/>
      <c r="N20" s="34"/>
      <c r="O20" s="18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E20" s="7"/>
      <c r="AF20" s="8"/>
      <c r="AG20" s="9"/>
      <c r="AH20" s="9"/>
      <c r="AQ20" s="7">
        <f t="shared" ca="1" si="7"/>
        <v>0.21078293061806952</v>
      </c>
      <c r="AR20" s="8">
        <f t="shared" ca="1" si="1"/>
        <v>34</v>
      </c>
      <c r="AS20" s="9"/>
      <c r="AT20" s="9">
        <v>20</v>
      </c>
      <c r="AU20" s="9">
        <v>6</v>
      </c>
      <c r="AV20" s="9">
        <v>8</v>
      </c>
    </row>
    <row r="21" spans="1:48" ht="12.95" customHeight="1" x14ac:dyDescent="0.25">
      <c r="A21" s="19"/>
      <c r="B21" s="35"/>
      <c r="C21" s="35"/>
      <c r="D21" s="35"/>
      <c r="E21" s="36"/>
      <c r="F21" s="37"/>
      <c r="G21" s="35"/>
      <c r="H21" s="35"/>
      <c r="I21" s="35"/>
      <c r="J21" s="36"/>
      <c r="K21" s="37"/>
      <c r="L21" s="35"/>
      <c r="M21" s="35"/>
      <c r="N21" s="35"/>
      <c r="O21" s="21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E21" s="7"/>
      <c r="AF21" s="8"/>
      <c r="AG21" s="9"/>
      <c r="AH21" s="9"/>
      <c r="AQ21" s="7">
        <f t="shared" ca="1" si="7"/>
        <v>0.92788671766330311</v>
      </c>
      <c r="AR21" s="8">
        <f t="shared" ca="1" si="1"/>
        <v>5</v>
      </c>
      <c r="AS21" s="9"/>
      <c r="AT21" s="9">
        <v>21</v>
      </c>
      <c r="AU21" s="9">
        <v>6</v>
      </c>
      <c r="AV21" s="9">
        <v>9</v>
      </c>
    </row>
    <row r="22" spans="1:48" ht="12.95" customHeight="1" x14ac:dyDescent="0.25">
      <c r="A22" s="13"/>
      <c r="B22" s="38"/>
      <c r="C22" s="39"/>
      <c r="D22" s="39"/>
      <c r="E22" s="40"/>
      <c r="F22" s="41"/>
      <c r="G22" s="38"/>
      <c r="H22" s="39"/>
      <c r="I22" s="39"/>
      <c r="J22" s="40"/>
      <c r="K22" s="41"/>
      <c r="L22" s="38"/>
      <c r="M22" s="39"/>
      <c r="N22" s="39"/>
      <c r="O22" s="1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E22" s="7"/>
      <c r="AF22" s="8"/>
      <c r="AG22" s="9"/>
      <c r="AH22" s="9"/>
      <c r="AQ22" s="7">
        <f t="shared" ca="1" si="7"/>
        <v>0.68561749967070418</v>
      </c>
      <c r="AR22" s="8">
        <f t="shared" ca="1" si="1"/>
        <v>22</v>
      </c>
      <c r="AS22" s="9"/>
      <c r="AT22" s="9">
        <v>22</v>
      </c>
      <c r="AU22" s="9">
        <v>7</v>
      </c>
      <c r="AV22" s="9">
        <v>3</v>
      </c>
    </row>
    <row r="23" spans="1:48" ht="39.950000000000003" customHeight="1" x14ac:dyDescent="0.25">
      <c r="A23" s="16"/>
      <c r="B23" s="31"/>
      <c r="C23" s="17">
        <f ca="1">AB11</f>
        <v>0</v>
      </c>
      <c r="D23" s="17">
        <f ca="1">AN11</f>
        <v>9</v>
      </c>
      <c r="E23" s="32"/>
      <c r="F23" s="33"/>
      <c r="G23" s="31"/>
      <c r="H23" s="17">
        <f ca="1">AB12</f>
        <v>0</v>
      </c>
      <c r="I23" s="17">
        <f ca="1">AN12</f>
        <v>4</v>
      </c>
      <c r="J23" s="32"/>
      <c r="K23" s="33"/>
      <c r="L23" s="31"/>
      <c r="M23" s="17">
        <f ca="1">AB13</f>
        <v>0</v>
      </c>
      <c r="N23" s="17">
        <f ca="1">AN13</f>
        <v>8</v>
      </c>
      <c r="O23" s="18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E23" s="7"/>
      <c r="AF23" s="8"/>
      <c r="AG23" s="9"/>
      <c r="AH23" s="9"/>
      <c r="AQ23" s="7">
        <f t="shared" ca="1" si="7"/>
        <v>0.70421495312987759</v>
      </c>
      <c r="AR23" s="8">
        <f t="shared" ca="1" si="1"/>
        <v>19</v>
      </c>
      <c r="AS23" s="9"/>
      <c r="AT23" s="9">
        <v>23</v>
      </c>
      <c r="AU23" s="9">
        <v>7</v>
      </c>
      <c r="AV23" s="9">
        <v>4</v>
      </c>
    </row>
    <row r="24" spans="1:48" ht="38.1" customHeight="1" x14ac:dyDescent="0.25">
      <c r="A24" s="26"/>
      <c r="B24" s="25" t="s">
        <v>0</v>
      </c>
      <c r="C24" s="17">
        <f ca="1">AC11</f>
        <v>5</v>
      </c>
      <c r="D24" s="17">
        <f ca="1">AO11</f>
        <v>4</v>
      </c>
      <c r="E24" s="32"/>
      <c r="F24" s="33"/>
      <c r="G24" s="25" t="s">
        <v>0</v>
      </c>
      <c r="H24" s="17">
        <f ca="1">AC12</f>
        <v>4</v>
      </c>
      <c r="I24" s="17">
        <f ca="1">AO12</f>
        <v>9</v>
      </c>
      <c r="J24" s="32"/>
      <c r="K24" s="33"/>
      <c r="L24" s="25" t="s">
        <v>0</v>
      </c>
      <c r="M24" s="17">
        <f ca="1">AC13</f>
        <v>6</v>
      </c>
      <c r="N24" s="17">
        <f ca="1">AO13</f>
        <v>5</v>
      </c>
      <c r="O24" s="27"/>
      <c r="P24" s="9"/>
      <c r="Q24" s="9"/>
      <c r="Z24" s="9"/>
      <c r="AE24" s="7"/>
      <c r="AF24" s="8"/>
      <c r="AG24" s="9"/>
      <c r="AH24" s="9"/>
      <c r="AQ24" s="7">
        <f t="shared" ca="1" si="7"/>
        <v>0.76483726130068741</v>
      </c>
      <c r="AR24" s="8">
        <f t="shared" ca="1" si="1"/>
        <v>13</v>
      </c>
      <c r="AS24" s="9"/>
      <c r="AT24" s="9">
        <v>24</v>
      </c>
      <c r="AU24" s="9">
        <v>7</v>
      </c>
      <c r="AV24" s="9">
        <v>5</v>
      </c>
    </row>
    <row r="25" spans="1:48" ht="26.1" customHeight="1" x14ac:dyDescent="0.25">
      <c r="A25" s="26"/>
      <c r="B25" s="25"/>
      <c r="C25" s="29" t="s">
        <v>3</v>
      </c>
      <c r="D25" s="17"/>
      <c r="E25" s="32"/>
      <c r="F25" s="33"/>
      <c r="G25" s="25"/>
      <c r="H25" s="29" t="s">
        <v>3</v>
      </c>
      <c r="I25" s="17"/>
      <c r="J25" s="32"/>
      <c r="K25" s="33"/>
      <c r="L25" s="25"/>
      <c r="M25" s="29" t="s">
        <v>3</v>
      </c>
      <c r="N25" s="17"/>
      <c r="O25" s="27"/>
      <c r="P25" s="9"/>
      <c r="Q25" s="9"/>
      <c r="Z25" s="9"/>
      <c r="AH25" s="9"/>
      <c r="AQ25" s="7">
        <f t="shared" ca="1" si="7"/>
        <v>0.98068824590652426</v>
      </c>
      <c r="AR25" s="8">
        <f t="shared" ca="1" si="1"/>
        <v>1</v>
      </c>
      <c r="AS25" s="9"/>
      <c r="AT25" s="9">
        <v>25</v>
      </c>
      <c r="AU25" s="9">
        <v>7</v>
      </c>
      <c r="AV25" s="9">
        <v>6</v>
      </c>
    </row>
    <row r="26" spans="1:48" ht="45" customHeight="1" x14ac:dyDescent="0.25">
      <c r="A26" s="16"/>
      <c r="B26" s="34"/>
      <c r="C26" s="43"/>
      <c r="D26" s="43"/>
      <c r="E26" s="32"/>
      <c r="F26" s="33"/>
      <c r="G26" s="34"/>
      <c r="H26" s="43"/>
      <c r="I26" s="43"/>
      <c r="J26" s="32"/>
      <c r="K26" s="33"/>
      <c r="L26" s="34"/>
      <c r="M26" s="43"/>
      <c r="N26" s="43"/>
      <c r="O26" s="18"/>
      <c r="P26" s="9"/>
      <c r="Q26" s="9"/>
      <c r="Z26" s="9"/>
      <c r="AH26" s="9"/>
      <c r="AQ26" s="7">
        <f t="shared" ca="1" si="7"/>
        <v>0.38718335742232002</v>
      </c>
      <c r="AR26" s="8">
        <f t="shared" ca="1" si="1"/>
        <v>29</v>
      </c>
      <c r="AS26" s="9"/>
      <c r="AT26" s="9">
        <v>26</v>
      </c>
      <c r="AU26" s="9">
        <v>7</v>
      </c>
      <c r="AV26" s="9">
        <v>7</v>
      </c>
    </row>
    <row r="27" spans="1:48" ht="12.95" customHeight="1" x14ac:dyDescent="0.25">
      <c r="A27" s="19"/>
      <c r="B27" s="20"/>
      <c r="C27" s="20"/>
      <c r="D27" s="20"/>
      <c r="E27" s="21"/>
      <c r="F27" s="19"/>
      <c r="G27" s="20"/>
      <c r="H27" s="20"/>
      <c r="I27" s="20"/>
      <c r="J27" s="21"/>
      <c r="K27" s="19"/>
      <c r="L27" s="20"/>
      <c r="M27" s="20"/>
      <c r="N27" s="20"/>
      <c r="O27" s="21"/>
      <c r="P27" s="9"/>
      <c r="Q27" s="9"/>
      <c r="Z27" s="9"/>
      <c r="AH27" s="9"/>
      <c r="AQ27" s="7">
        <f t="shared" ca="1" si="7"/>
        <v>0.84416244059667156</v>
      </c>
      <c r="AR27" s="8">
        <f t="shared" ca="1" si="1"/>
        <v>9</v>
      </c>
      <c r="AS27" s="9"/>
      <c r="AT27" s="9">
        <v>27</v>
      </c>
      <c r="AU27" s="9">
        <v>7</v>
      </c>
      <c r="AV27" s="9">
        <v>8</v>
      </c>
    </row>
    <row r="28" spans="1:48" ht="33.75" customHeight="1" thickBot="1" x14ac:dyDescent="0.3">
      <c r="A28" s="89" t="str">
        <f t="shared" ref="A28:N28" si="11">A1</f>
        <v>たし算 ひっ算 1けた＋2けた 下○つき 一位くり上がり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90">
        <f t="shared" si="11"/>
        <v>1</v>
      </c>
      <c r="O28" s="90"/>
      <c r="P28" s="9"/>
      <c r="Q28" s="9"/>
      <c r="Z28" s="9"/>
      <c r="AH28" s="9"/>
      <c r="AQ28" s="7">
        <f t="shared" ca="1" si="7"/>
        <v>0.92463203580313513</v>
      </c>
      <c r="AR28" s="8">
        <f t="shared" ca="1" si="1"/>
        <v>6</v>
      </c>
      <c r="AS28" s="9"/>
      <c r="AT28" s="9">
        <v>28</v>
      </c>
      <c r="AU28" s="9">
        <v>7</v>
      </c>
      <c r="AV28" s="9">
        <v>9</v>
      </c>
    </row>
    <row r="29" spans="1:48" ht="38.25" customHeight="1" thickBot="1" x14ac:dyDescent="0.3">
      <c r="B29" s="81" t="str">
        <f t="shared" ref="B29:E29" si="12">B2</f>
        <v>　　月　　日</v>
      </c>
      <c r="C29" s="82"/>
      <c r="D29" s="83"/>
      <c r="E29" s="81" t="str">
        <f t="shared" si="12"/>
        <v>名前</v>
      </c>
      <c r="F29" s="82"/>
      <c r="G29" s="82"/>
      <c r="H29" s="84"/>
      <c r="I29" s="85"/>
      <c r="J29" s="85"/>
      <c r="K29" s="85"/>
      <c r="L29" s="85"/>
      <c r="M29" s="85"/>
      <c r="N29" s="86"/>
      <c r="P29" s="9"/>
      <c r="Q29" s="9"/>
      <c r="Z29" s="9"/>
      <c r="AH29" s="9"/>
      <c r="AQ29" s="7">
        <f t="shared" ca="1" si="7"/>
        <v>0.94800713682524651</v>
      </c>
      <c r="AR29" s="8">
        <f t="shared" ca="1" si="1"/>
        <v>3</v>
      </c>
      <c r="AS29" s="9"/>
      <c r="AT29" s="9">
        <v>29</v>
      </c>
      <c r="AU29" s="9">
        <v>8</v>
      </c>
      <c r="AV29" s="9">
        <v>2</v>
      </c>
    </row>
    <row r="30" spans="1:48" ht="15" customHeight="1" x14ac:dyDescent="0.25">
      <c r="B30" s="11"/>
      <c r="C30" s="11"/>
      <c r="D30" s="11"/>
      <c r="E30" s="11"/>
      <c r="F30" s="11"/>
      <c r="G30" s="11"/>
      <c r="H30" s="12"/>
      <c r="I30" s="12"/>
      <c r="J30" s="12"/>
      <c r="K30" s="12"/>
      <c r="L30" s="12"/>
      <c r="M30" s="12"/>
      <c r="P30" s="9"/>
      <c r="Q30" s="9"/>
      <c r="S30" s="9"/>
      <c r="T30" s="9"/>
      <c r="U30" s="9"/>
      <c r="V30" s="9"/>
      <c r="W30" s="9"/>
      <c r="X30" s="9"/>
      <c r="Y30" s="65" t="str">
        <f>Y1</f>
        <v>くり上がり</v>
      </c>
      <c r="Z30" s="9"/>
      <c r="AH30" s="9"/>
      <c r="AQ30" s="7">
        <f t="shared" ca="1" si="7"/>
        <v>0.92270521030112396</v>
      </c>
      <c r="AR30" s="8">
        <f t="shared" ca="1" si="1"/>
        <v>7</v>
      </c>
      <c r="AS30" s="9"/>
      <c r="AT30" s="9">
        <v>30</v>
      </c>
      <c r="AU30" s="9">
        <v>8</v>
      </c>
      <c r="AV30" s="9">
        <v>3</v>
      </c>
    </row>
    <row r="31" spans="1:48" ht="12.95" customHeight="1" x14ac:dyDescent="0.25">
      <c r="A31" s="13"/>
      <c r="B31" s="24"/>
      <c r="C31" s="14"/>
      <c r="D31" s="14"/>
      <c r="E31" s="15"/>
      <c r="F31" s="13"/>
      <c r="G31" s="24"/>
      <c r="H31" s="14"/>
      <c r="I31" s="14"/>
      <c r="J31" s="15"/>
      <c r="K31" s="13"/>
      <c r="L31" s="24"/>
      <c r="M31" s="14"/>
      <c r="N31" s="14"/>
      <c r="O31" s="15"/>
      <c r="P31" s="9"/>
      <c r="Q31" s="9"/>
      <c r="R31" s="9">
        <f t="shared" ref="R31:W42" si="13">R2</f>
        <v>1</v>
      </c>
      <c r="S31" s="66">
        <f t="shared" ca="1" si="13"/>
        <v>9</v>
      </c>
      <c r="T31" s="67" t="str">
        <f t="shared" si="13"/>
        <v>＋</v>
      </c>
      <c r="U31" s="68">
        <f t="shared" ca="1" si="13"/>
        <v>75</v>
      </c>
      <c r="V31" s="69" t="str">
        <f t="shared" si="13"/>
        <v>＝</v>
      </c>
      <c r="W31" s="70">
        <f t="shared" ca="1" si="13"/>
        <v>84</v>
      </c>
      <c r="X31" s="9"/>
      <c r="Y31" s="71">
        <f ca="1">IF(AN31+AO31&gt;9,1,"")</f>
        <v>1</v>
      </c>
      <c r="Z31" s="9"/>
      <c r="AA31" s="6">
        <f t="shared" ref="AA31:AC42" si="14">AA2</f>
        <v>1</v>
      </c>
      <c r="AB31" s="10">
        <f t="shared" ca="1" si="14"/>
        <v>0</v>
      </c>
      <c r="AC31" s="10">
        <f t="shared" ca="1" si="14"/>
        <v>7</v>
      </c>
      <c r="AD31" s="23"/>
      <c r="AE31" s="7"/>
      <c r="AF31" s="8"/>
      <c r="AG31" s="9"/>
      <c r="AH31" s="9"/>
      <c r="AM31" s="9">
        <f t="shared" ref="AM31:AO42" si="15">AM2</f>
        <v>1</v>
      </c>
      <c r="AN31" s="10">
        <f t="shared" ca="1" si="15"/>
        <v>9</v>
      </c>
      <c r="AO31" s="10">
        <f t="shared" ca="1" si="15"/>
        <v>5</v>
      </c>
      <c r="AQ31" s="7">
        <f t="shared" ca="1" si="7"/>
        <v>1.9012346347086484E-2</v>
      </c>
      <c r="AR31" s="8">
        <f t="shared" ca="1" si="1"/>
        <v>44</v>
      </c>
      <c r="AS31" s="9"/>
      <c r="AT31" s="9">
        <v>31</v>
      </c>
      <c r="AU31" s="9">
        <v>8</v>
      </c>
      <c r="AV31" s="9">
        <v>4</v>
      </c>
    </row>
    <row r="32" spans="1:48" ht="39.950000000000003" customHeight="1" x14ac:dyDescent="0.25">
      <c r="A32" s="16"/>
      <c r="B32" s="31"/>
      <c r="C32" s="25">
        <f t="shared" ref="C32:N32" ca="1" si="16">C5</f>
        <v>0</v>
      </c>
      <c r="D32" s="25">
        <f t="shared" ca="1" si="16"/>
        <v>9</v>
      </c>
      <c r="E32" s="32"/>
      <c r="F32" s="33"/>
      <c r="G32" s="31"/>
      <c r="H32" s="25">
        <f t="shared" ca="1" si="16"/>
        <v>0</v>
      </c>
      <c r="I32" s="25">
        <f t="shared" ca="1" si="16"/>
        <v>5</v>
      </c>
      <c r="J32" s="32"/>
      <c r="K32" s="33"/>
      <c r="L32" s="31"/>
      <c r="M32" s="25">
        <f t="shared" ca="1" si="16"/>
        <v>0</v>
      </c>
      <c r="N32" s="25">
        <f t="shared" ca="1" si="16"/>
        <v>7</v>
      </c>
      <c r="O32" s="18"/>
      <c r="P32" s="9"/>
      <c r="Q32" s="9"/>
      <c r="R32" s="9">
        <f t="shared" si="13"/>
        <v>2</v>
      </c>
      <c r="S32" s="66">
        <f t="shared" ca="1" si="13"/>
        <v>5</v>
      </c>
      <c r="T32" s="67" t="str">
        <f t="shared" si="13"/>
        <v>＋</v>
      </c>
      <c r="U32" s="68">
        <f t="shared" ca="1" si="13"/>
        <v>19</v>
      </c>
      <c r="V32" s="69" t="str">
        <f t="shared" si="13"/>
        <v>＝</v>
      </c>
      <c r="W32" s="70">
        <f t="shared" ca="1" si="13"/>
        <v>24</v>
      </c>
      <c r="X32" s="9"/>
      <c r="Y32" s="71">
        <f t="shared" ref="Y32:Y42" ca="1" si="17">IF(AN32+AO32&gt;9,1,"")</f>
        <v>1</v>
      </c>
      <c r="Z32" s="9"/>
      <c r="AA32" s="6">
        <f t="shared" si="14"/>
        <v>2</v>
      </c>
      <c r="AB32" s="10">
        <f t="shared" ca="1" si="14"/>
        <v>0</v>
      </c>
      <c r="AC32" s="10">
        <f t="shared" ca="1" si="14"/>
        <v>1</v>
      </c>
      <c r="AD32" s="23"/>
      <c r="AE32" s="7"/>
      <c r="AF32" s="8"/>
      <c r="AG32" s="9"/>
      <c r="AH32" s="9"/>
      <c r="AM32" s="9">
        <f t="shared" si="15"/>
        <v>2</v>
      </c>
      <c r="AN32" s="10">
        <f t="shared" ca="1" si="15"/>
        <v>5</v>
      </c>
      <c r="AO32" s="10">
        <f t="shared" ca="1" si="15"/>
        <v>9</v>
      </c>
      <c r="AQ32" s="7">
        <f t="shared" ca="1" si="7"/>
        <v>0.94125593569980159</v>
      </c>
      <c r="AR32" s="8">
        <f t="shared" ca="1" si="1"/>
        <v>4</v>
      </c>
      <c r="AS32" s="9"/>
      <c r="AT32" s="9">
        <v>32</v>
      </c>
      <c r="AU32" s="9">
        <v>8</v>
      </c>
      <c r="AV32" s="9">
        <v>5</v>
      </c>
    </row>
    <row r="33" spans="1:48" ht="38.1" customHeight="1" x14ac:dyDescent="0.25">
      <c r="A33" s="26"/>
      <c r="B33" s="25" t="str">
        <f t="shared" ref="B33:N33" si="18">B6</f>
        <v>＋</v>
      </c>
      <c r="C33" s="25">
        <f t="shared" ca="1" si="18"/>
        <v>7</v>
      </c>
      <c r="D33" s="25">
        <f t="shared" ca="1" si="18"/>
        <v>5</v>
      </c>
      <c r="E33" s="32"/>
      <c r="F33" s="33"/>
      <c r="G33" s="25" t="str">
        <f t="shared" si="18"/>
        <v>＋</v>
      </c>
      <c r="H33" s="25">
        <f t="shared" ca="1" si="18"/>
        <v>1</v>
      </c>
      <c r="I33" s="25">
        <f t="shared" ca="1" si="18"/>
        <v>9</v>
      </c>
      <c r="J33" s="32"/>
      <c r="K33" s="33"/>
      <c r="L33" s="25" t="str">
        <f t="shared" si="18"/>
        <v>＋</v>
      </c>
      <c r="M33" s="25">
        <f t="shared" ca="1" si="18"/>
        <v>6</v>
      </c>
      <c r="N33" s="25">
        <f t="shared" ca="1" si="18"/>
        <v>9</v>
      </c>
      <c r="O33" s="27"/>
      <c r="P33" s="9"/>
      <c r="Q33" s="9"/>
      <c r="R33" s="9">
        <f t="shared" si="13"/>
        <v>3</v>
      </c>
      <c r="S33" s="66">
        <f t="shared" ca="1" si="13"/>
        <v>7</v>
      </c>
      <c r="T33" s="67" t="str">
        <f t="shared" si="13"/>
        <v>＋</v>
      </c>
      <c r="U33" s="68">
        <f t="shared" ca="1" si="13"/>
        <v>69</v>
      </c>
      <c r="V33" s="69" t="str">
        <f t="shared" si="13"/>
        <v>＝</v>
      </c>
      <c r="W33" s="70">
        <f t="shared" ca="1" si="13"/>
        <v>76</v>
      </c>
      <c r="X33" s="9"/>
      <c r="Y33" s="71">
        <f t="shared" ca="1" si="17"/>
        <v>1</v>
      </c>
      <c r="Z33" s="9"/>
      <c r="AA33" s="6">
        <f t="shared" si="14"/>
        <v>3</v>
      </c>
      <c r="AB33" s="10">
        <f t="shared" ca="1" si="14"/>
        <v>0</v>
      </c>
      <c r="AC33" s="10">
        <f t="shared" ca="1" si="14"/>
        <v>6</v>
      </c>
      <c r="AD33" s="23"/>
      <c r="AE33" s="7"/>
      <c r="AF33" s="8"/>
      <c r="AG33" s="9"/>
      <c r="AH33" s="9"/>
      <c r="AM33" s="9">
        <f t="shared" si="15"/>
        <v>3</v>
      </c>
      <c r="AN33" s="10">
        <f t="shared" ca="1" si="15"/>
        <v>7</v>
      </c>
      <c r="AO33" s="10">
        <f t="shared" ca="1" si="15"/>
        <v>9</v>
      </c>
      <c r="AQ33" s="7">
        <f t="shared" ca="1" si="7"/>
        <v>0.17592233993531381</v>
      </c>
      <c r="AR33" s="8">
        <f t="shared" ca="1" si="1"/>
        <v>37</v>
      </c>
      <c r="AS33" s="9"/>
      <c r="AT33" s="9">
        <v>33</v>
      </c>
      <c r="AU33" s="9">
        <v>8</v>
      </c>
      <c r="AV33" s="9">
        <v>6</v>
      </c>
    </row>
    <row r="34" spans="1:48" ht="26.1" customHeight="1" x14ac:dyDescent="0.25">
      <c r="A34" s="26"/>
      <c r="B34" s="25"/>
      <c r="C34" s="28" t="str">
        <f ca="1">IF(Y31=1,"①","○")</f>
        <v>①</v>
      </c>
      <c r="D34" s="25"/>
      <c r="E34" s="32"/>
      <c r="F34" s="33"/>
      <c r="G34" s="25"/>
      <c r="H34" s="28" t="str">
        <f ca="1">IF(Y32=1,"①","○")</f>
        <v>①</v>
      </c>
      <c r="I34" s="25"/>
      <c r="J34" s="32"/>
      <c r="K34" s="33"/>
      <c r="L34" s="25"/>
      <c r="M34" s="28" t="str">
        <f ca="1">IF(Y33=1,"①","○")</f>
        <v>①</v>
      </c>
      <c r="N34" s="25"/>
      <c r="O34" s="27"/>
      <c r="P34" s="9"/>
      <c r="Q34" s="9"/>
      <c r="R34" s="9">
        <f t="shared" si="13"/>
        <v>4</v>
      </c>
      <c r="S34" s="66">
        <f t="shared" ca="1" si="13"/>
        <v>9</v>
      </c>
      <c r="T34" s="67" t="str">
        <f t="shared" si="13"/>
        <v>＋</v>
      </c>
      <c r="U34" s="68">
        <f t="shared" ca="1" si="13"/>
        <v>23</v>
      </c>
      <c r="V34" s="69" t="str">
        <f t="shared" si="13"/>
        <v>＝</v>
      </c>
      <c r="W34" s="70">
        <f t="shared" ca="1" si="13"/>
        <v>32</v>
      </c>
      <c r="X34" s="9"/>
      <c r="Y34" s="71">
        <f t="shared" ca="1" si="17"/>
        <v>1</v>
      </c>
      <c r="Z34" s="9"/>
      <c r="AA34" s="6">
        <f t="shared" si="14"/>
        <v>4</v>
      </c>
      <c r="AB34" s="10">
        <f t="shared" ca="1" si="14"/>
        <v>0</v>
      </c>
      <c r="AC34" s="10">
        <f t="shared" ca="1" si="14"/>
        <v>2</v>
      </c>
      <c r="AD34" s="23"/>
      <c r="AE34" s="7"/>
      <c r="AF34" s="8"/>
      <c r="AG34" s="9"/>
      <c r="AH34" s="9"/>
      <c r="AM34" s="6">
        <f t="shared" si="15"/>
        <v>4</v>
      </c>
      <c r="AN34" s="6">
        <f t="shared" ca="1" si="15"/>
        <v>9</v>
      </c>
      <c r="AO34" s="6">
        <f t="shared" ca="1" si="15"/>
        <v>3</v>
      </c>
      <c r="AQ34" s="7">
        <f t="shared" ca="1" si="7"/>
        <v>0.71607970980997449</v>
      </c>
      <c r="AR34" s="8">
        <f t="shared" ca="1" si="1"/>
        <v>17</v>
      </c>
      <c r="AS34" s="9"/>
      <c r="AT34" s="9">
        <v>34</v>
      </c>
      <c r="AU34" s="9">
        <v>8</v>
      </c>
      <c r="AV34" s="9">
        <v>7</v>
      </c>
    </row>
    <row r="35" spans="1:48" ht="45" customHeight="1" x14ac:dyDescent="0.25">
      <c r="A35" s="16"/>
      <c r="B35" s="34"/>
      <c r="C35" s="44">
        <f ca="1">MOD(ROUNDDOWN(W31/10,0),10)</f>
        <v>8</v>
      </c>
      <c r="D35" s="44">
        <f ca="1">MOD(W31,10)</f>
        <v>4</v>
      </c>
      <c r="E35" s="32"/>
      <c r="F35" s="33"/>
      <c r="G35" s="34"/>
      <c r="H35" s="44">
        <f ca="1">MOD(ROUNDDOWN(W32/10,0),10)</f>
        <v>2</v>
      </c>
      <c r="I35" s="44">
        <f ca="1">MOD(W32,10)</f>
        <v>4</v>
      </c>
      <c r="J35" s="32"/>
      <c r="K35" s="33"/>
      <c r="L35" s="34"/>
      <c r="M35" s="44">
        <f ca="1">MOD(ROUNDDOWN(W33/10,0),10)</f>
        <v>7</v>
      </c>
      <c r="N35" s="44">
        <f ca="1">MOD(W33,10)</f>
        <v>6</v>
      </c>
      <c r="O35" s="18"/>
      <c r="P35" s="9"/>
      <c r="Q35" s="9"/>
      <c r="R35" s="9">
        <f t="shared" si="13"/>
        <v>5</v>
      </c>
      <c r="S35" s="66">
        <f t="shared" ca="1" si="13"/>
        <v>7</v>
      </c>
      <c r="T35" s="67" t="str">
        <f t="shared" si="13"/>
        <v>＋</v>
      </c>
      <c r="U35" s="68">
        <f t="shared" ca="1" si="13"/>
        <v>77</v>
      </c>
      <c r="V35" s="69" t="str">
        <f t="shared" si="13"/>
        <v>＝</v>
      </c>
      <c r="W35" s="70">
        <f t="shared" ca="1" si="13"/>
        <v>84</v>
      </c>
      <c r="X35" s="9"/>
      <c r="Y35" s="71">
        <f t="shared" ca="1" si="17"/>
        <v>1</v>
      </c>
      <c r="Z35" s="9"/>
      <c r="AA35" s="6">
        <f t="shared" si="14"/>
        <v>5</v>
      </c>
      <c r="AB35" s="10">
        <f t="shared" ca="1" si="14"/>
        <v>0</v>
      </c>
      <c r="AC35" s="10">
        <f t="shared" ca="1" si="14"/>
        <v>7</v>
      </c>
      <c r="AD35" s="23"/>
      <c r="AE35" s="7"/>
      <c r="AF35" s="8"/>
      <c r="AG35" s="9"/>
      <c r="AH35" s="9"/>
      <c r="AM35" s="9">
        <f t="shared" si="15"/>
        <v>5</v>
      </c>
      <c r="AN35" s="10">
        <f t="shared" ca="1" si="15"/>
        <v>7</v>
      </c>
      <c r="AO35" s="10">
        <f t="shared" ca="1" si="15"/>
        <v>7</v>
      </c>
      <c r="AQ35" s="7">
        <f t="shared" ca="1" si="7"/>
        <v>0.22139887323315388</v>
      </c>
      <c r="AR35" s="8">
        <f t="shared" ca="1" si="1"/>
        <v>33</v>
      </c>
      <c r="AS35" s="9"/>
      <c r="AT35" s="9">
        <v>35</v>
      </c>
      <c r="AU35" s="9">
        <v>8</v>
      </c>
      <c r="AV35" s="9">
        <v>8</v>
      </c>
    </row>
    <row r="36" spans="1:48" ht="12.95" customHeight="1" x14ac:dyDescent="0.25">
      <c r="A36" s="19"/>
      <c r="B36" s="35"/>
      <c r="C36" s="35"/>
      <c r="D36" s="35"/>
      <c r="E36" s="36"/>
      <c r="F36" s="37"/>
      <c r="G36" s="35"/>
      <c r="H36" s="35"/>
      <c r="I36" s="35"/>
      <c r="J36" s="36"/>
      <c r="K36" s="37"/>
      <c r="L36" s="35"/>
      <c r="M36" s="35"/>
      <c r="N36" s="35"/>
      <c r="O36" s="21"/>
      <c r="P36" s="9"/>
      <c r="Q36" s="9"/>
      <c r="R36" s="9">
        <f t="shared" si="13"/>
        <v>6</v>
      </c>
      <c r="S36" s="66">
        <f t="shared" ca="1" si="13"/>
        <v>8</v>
      </c>
      <c r="T36" s="67" t="str">
        <f t="shared" si="13"/>
        <v>＋</v>
      </c>
      <c r="U36" s="68">
        <f t="shared" ca="1" si="13"/>
        <v>38</v>
      </c>
      <c r="V36" s="69" t="str">
        <f t="shared" si="13"/>
        <v>＝</v>
      </c>
      <c r="W36" s="70">
        <f t="shared" ca="1" si="13"/>
        <v>46</v>
      </c>
      <c r="X36" s="9"/>
      <c r="Y36" s="71">
        <f t="shared" ca="1" si="17"/>
        <v>1</v>
      </c>
      <c r="Z36" s="9"/>
      <c r="AA36" s="6">
        <f t="shared" si="14"/>
        <v>6</v>
      </c>
      <c r="AB36" s="10">
        <f t="shared" ca="1" si="14"/>
        <v>0</v>
      </c>
      <c r="AC36" s="10">
        <f t="shared" ca="1" si="14"/>
        <v>3</v>
      </c>
      <c r="AD36" s="23"/>
      <c r="AE36" s="7"/>
      <c r="AF36" s="8"/>
      <c r="AG36" s="9"/>
      <c r="AH36" s="9"/>
      <c r="AM36" s="9">
        <f t="shared" si="15"/>
        <v>6</v>
      </c>
      <c r="AN36" s="10">
        <f t="shared" ca="1" si="15"/>
        <v>8</v>
      </c>
      <c r="AO36" s="10">
        <f t="shared" ca="1" si="15"/>
        <v>8</v>
      </c>
      <c r="AQ36" s="7">
        <f t="shared" ca="1" si="7"/>
        <v>0.57350204552386874</v>
      </c>
      <c r="AR36" s="8">
        <f t="shared" ca="1" si="1"/>
        <v>23</v>
      </c>
      <c r="AS36" s="9"/>
      <c r="AT36" s="9">
        <v>36</v>
      </c>
      <c r="AU36" s="9">
        <v>8</v>
      </c>
      <c r="AV36" s="9">
        <v>9</v>
      </c>
    </row>
    <row r="37" spans="1:48" ht="12.95" customHeight="1" x14ac:dyDescent="0.25">
      <c r="A37" s="13"/>
      <c r="B37" s="38"/>
      <c r="C37" s="39"/>
      <c r="D37" s="39"/>
      <c r="E37" s="40"/>
      <c r="F37" s="41"/>
      <c r="G37" s="38"/>
      <c r="H37" s="39"/>
      <c r="I37" s="39"/>
      <c r="J37" s="40"/>
      <c r="K37" s="41"/>
      <c r="L37" s="38"/>
      <c r="M37" s="39"/>
      <c r="N37" s="39"/>
      <c r="O37" s="15"/>
      <c r="P37" s="9"/>
      <c r="Q37" s="9"/>
      <c r="R37" s="9">
        <f t="shared" si="13"/>
        <v>7</v>
      </c>
      <c r="S37" s="66">
        <f t="shared" ca="1" si="13"/>
        <v>9</v>
      </c>
      <c r="T37" s="67" t="str">
        <f t="shared" si="13"/>
        <v>＋</v>
      </c>
      <c r="U37" s="68">
        <f t="shared" ca="1" si="13"/>
        <v>56</v>
      </c>
      <c r="V37" s="69" t="str">
        <f t="shared" si="13"/>
        <v>＝</v>
      </c>
      <c r="W37" s="70">
        <f t="shared" ca="1" si="13"/>
        <v>65</v>
      </c>
      <c r="X37" s="9"/>
      <c r="Y37" s="71">
        <f t="shared" ca="1" si="17"/>
        <v>1</v>
      </c>
      <c r="Z37" s="9"/>
      <c r="AA37" s="6">
        <f t="shared" si="14"/>
        <v>7</v>
      </c>
      <c r="AB37" s="10">
        <f t="shared" ca="1" si="14"/>
        <v>0</v>
      </c>
      <c r="AC37" s="10">
        <f t="shared" ca="1" si="14"/>
        <v>5</v>
      </c>
      <c r="AD37" s="23"/>
      <c r="AE37" s="7"/>
      <c r="AF37" s="8"/>
      <c r="AG37" s="9"/>
      <c r="AH37" s="9"/>
      <c r="AM37" s="9">
        <f t="shared" si="15"/>
        <v>7</v>
      </c>
      <c r="AN37" s="10">
        <f t="shared" ca="1" si="15"/>
        <v>9</v>
      </c>
      <c r="AO37" s="10">
        <f t="shared" ca="1" si="15"/>
        <v>6</v>
      </c>
      <c r="AQ37" s="7">
        <f t="shared" ca="1" si="7"/>
        <v>0.56800189476940954</v>
      </c>
      <c r="AR37" s="8">
        <f t="shared" ca="1" si="1"/>
        <v>24</v>
      </c>
      <c r="AS37" s="9"/>
      <c r="AT37" s="9">
        <v>37</v>
      </c>
      <c r="AU37" s="9">
        <v>9</v>
      </c>
      <c r="AV37" s="9">
        <v>1</v>
      </c>
    </row>
    <row r="38" spans="1:48" ht="39.950000000000003" customHeight="1" x14ac:dyDescent="0.25">
      <c r="A38" s="16"/>
      <c r="B38" s="31"/>
      <c r="C38" s="17">
        <f t="shared" ref="C38:N38" ca="1" si="19">C11</f>
        <v>0</v>
      </c>
      <c r="D38" s="17">
        <f t="shared" ca="1" si="19"/>
        <v>9</v>
      </c>
      <c r="E38" s="32"/>
      <c r="F38" s="33"/>
      <c r="G38" s="31"/>
      <c r="H38" s="17">
        <f t="shared" ca="1" si="19"/>
        <v>0</v>
      </c>
      <c r="I38" s="17">
        <f t="shared" ca="1" si="19"/>
        <v>7</v>
      </c>
      <c r="J38" s="32"/>
      <c r="K38" s="33"/>
      <c r="L38" s="31"/>
      <c r="M38" s="17">
        <f t="shared" ca="1" si="19"/>
        <v>0</v>
      </c>
      <c r="N38" s="17">
        <f t="shared" ca="1" si="19"/>
        <v>8</v>
      </c>
      <c r="O38" s="18"/>
      <c r="P38" s="9"/>
      <c r="Q38" s="9"/>
      <c r="R38" s="9">
        <f t="shared" si="13"/>
        <v>8</v>
      </c>
      <c r="S38" s="66">
        <f t="shared" ca="1" si="13"/>
        <v>6</v>
      </c>
      <c r="T38" s="67" t="str">
        <f t="shared" si="13"/>
        <v>＋</v>
      </c>
      <c r="U38" s="68">
        <f t="shared" ca="1" si="13"/>
        <v>84</v>
      </c>
      <c r="V38" s="69" t="str">
        <f t="shared" si="13"/>
        <v>＝</v>
      </c>
      <c r="W38" s="70">
        <f t="shared" ca="1" si="13"/>
        <v>90</v>
      </c>
      <c r="X38" s="9"/>
      <c r="Y38" s="71">
        <f t="shared" ca="1" si="17"/>
        <v>1</v>
      </c>
      <c r="Z38" s="9"/>
      <c r="AA38" s="6">
        <f t="shared" si="14"/>
        <v>8</v>
      </c>
      <c r="AB38" s="10">
        <f t="shared" ca="1" si="14"/>
        <v>0</v>
      </c>
      <c r="AC38" s="10">
        <f t="shared" ca="1" si="14"/>
        <v>8</v>
      </c>
      <c r="AD38" s="23"/>
      <c r="AE38" s="7"/>
      <c r="AF38" s="8"/>
      <c r="AG38" s="9"/>
      <c r="AH38" s="9"/>
      <c r="AM38" s="9">
        <f t="shared" si="15"/>
        <v>8</v>
      </c>
      <c r="AN38" s="10">
        <f t="shared" ca="1" si="15"/>
        <v>6</v>
      </c>
      <c r="AO38" s="10">
        <f t="shared" ca="1" si="15"/>
        <v>4</v>
      </c>
      <c r="AQ38" s="7">
        <f t="shared" ca="1" si="7"/>
        <v>0.70485140531870427</v>
      </c>
      <c r="AR38" s="8">
        <f t="shared" ca="1" si="1"/>
        <v>18</v>
      </c>
      <c r="AS38" s="9"/>
      <c r="AT38" s="9">
        <v>38</v>
      </c>
      <c r="AU38" s="9">
        <v>9</v>
      </c>
      <c r="AV38" s="9">
        <v>2</v>
      </c>
    </row>
    <row r="39" spans="1:48" ht="38.1" customHeight="1" x14ac:dyDescent="0.25">
      <c r="A39" s="26"/>
      <c r="B39" s="25" t="str">
        <f t="shared" ref="B39:N39" si="20">B12</f>
        <v>＋</v>
      </c>
      <c r="C39" s="17">
        <f t="shared" ca="1" si="20"/>
        <v>2</v>
      </c>
      <c r="D39" s="17">
        <f t="shared" ca="1" si="20"/>
        <v>3</v>
      </c>
      <c r="E39" s="32"/>
      <c r="F39" s="33"/>
      <c r="G39" s="25" t="str">
        <f t="shared" si="20"/>
        <v>＋</v>
      </c>
      <c r="H39" s="17">
        <f t="shared" ca="1" si="20"/>
        <v>7</v>
      </c>
      <c r="I39" s="17">
        <f t="shared" ca="1" si="20"/>
        <v>7</v>
      </c>
      <c r="J39" s="32"/>
      <c r="K39" s="33"/>
      <c r="L39" s="25" t="str">
        <f t="shared" si="20"/>
        <v>＋</v>
      </c>
      <c r="M39" s="17">
        <f t="shared" ca="1" si="20"/>
        <v>3</v>
      </c>
      <c r="N39" s="17">
        <f t="shared" ca="1" si="20"/>
        <v>8</v>
      </c>
      <c r="O39" s="27"/>
      <c r="P39" s="9"/>
      <c r="Q39" s="9"/>
      <c r="R39" s="9">
        <f t="shared" si="13"/>
        <v>9</v>
      </c>
      <c r="S39" s="66">
        <f t="shared" ca="1" si="13"/>
        <v>5</v>
      </c>
      <c r="T39" s="67" t="str">
        <f t="shared" si="13"/>
        <v>＋</v>
      </c>
      <c r="U39" s="68">
        <f t="shared" ca="1" si="13"/>
        <v>25</v>
      </c>
      <c r="V39" s="69" t="str">
        <f t="shared" si="13"/>
        <v>＝</v>
      </c>
      <c r="W39" s="70">
        <f t="shared" ca="1" si="13"/>
        <v>30</v>
      </c>
      <c r="X39" s="9"/>
      <c r="Y39" s="71">
        <f t="shared" ca="1" si="17"/>
        <v>1</v>
      </c>
      <c r="Z39" s="9"/>
      <c r="AA39" s="6">
        <f t="shared" si="14"/>
        <v>9</v>
      </c>
      <c r="AB39" s="10">
        <f t="shared" ca="1" si="14"/>
        <v>0</v>
      </c>
      <c r="AC39" s="10">
        <f t="shared" ca="1" si="14"/>
        <v>2</v>
      </c>
      <c r="AD39" s="23"/>
      <c r="AE39" s="7"/>
      <c r="AF39" s="8"/>
      <c r="AG39" s="9"/>
      <c r="AH39" s="9"/>
      <c r="AM39" s="9">
        <f t="shared" si="15"/>
        <v>9</v>
      </c>
      <c r="AN39" s="10">
        <f t="shared" ca="1" si="15"/>
        <v>5</v>
      </c>
      <c r="AO39" s="10">
        <f t="shared" ca="1" si="15"/>
        <v>5</v>
      </c>
      <c r="AQ39" s="7">
        <f t="shared" ca="1" si="7"/>
        <v>0.95455598394648145</v>
      </c>
      <c r="AR39" s="8">
        <f t="shared" ca="1" si="1"/>
        <v>2</v>
      </c>
      <c r="AS39" s="9"/>
      <c r="AT39" s="9">
        <v>39</v>
      </c>
      <c r="AU39" s="9">
        <v>9</v>
      </c>
      <c r="AV39" s="9">
        <v>3</v>
      </c>
    </row>
    <row r="40" spans="1:48" ht="26.1" customHeight="1" x14ac:dyDescent="0.25">
      <c r="A40" s="26"/>
      <c r="B40" s="25"/>
      <c r="C40" s="28" t="str">
        <f ca="1">IF(Y34=1,"①","○")</f>
        <v>①</v>
      </c>
      <c r="D40" s="17"/>
      <c r="E40" s="32"/>
      <c r="F40" s="33"/>
      <c r="G40" s="25"/>
      <c r="H40" s="28" t="str">
        <f ca="1">IF(Y35=1,"①","○")</f>
        <v>①</v>
      </c>
      <c r="I40" s="17"/>
      <c r="J40" s="32"/>
      <c r="K40" s="33"/>
      <c r="L40" s="25"/>
      <c r="M40" s="28" t="str">
        <f ca="1">IF(Y36=1,"①","○")</f>
        <v>①</v>
      </c>
      <c r="N40" s="17"/>
      <c r="O40" s="27"/>
      <c r="P40" s="9"/>
      <c r="Q40" s="9"/>
      <c r="R40" s="9">
        <f t="shared" si="13"/>
        <v>10</v>
      </c>
      <c r="S40" s="66">
        <f t="shared" ca="1" si="13"/>
        <v>9</v>
      </c>
      <c r="T40" s="67" t="str">
        <f t="shared" si="13"/>
        <v>＋</v>
      </c>
      <c r="U40" s="68">
        <f t="shared" ca="1" si="13"/>
        <v>54</v>
      </c>
      <c r="V40" s="69" t="str">
        <f t="shared" si="13"/>
        <v>＝</v>
      </c>
      <c r="W40" s="70">
        <f t="shared" ca="1" si="13"/>
        <v>63</v>
      </c>
      <c r="X40" s="9"/>
      <c r="Y40" s="71">
        <f t="shared" ca="1" si="17"/>
        <v>1</v>
      </c>
      <c r="Z40" s="9"/>
      <c r="AA40" s="6">
        <f t="shared" si="14"/>
        <v>10</v>
      </c>
      <c r="AB40" s="10">
        <f t="shared" ca="1" si="14"/>
        <v>0</v>
      </c>
      <c r="AC40" s="10">
        <f t="shared" ca="1" si="14"/>
        <v>5</v>
      </c>
      <c r="AD40" s="23"/>
      <c r="AE40" s="7"/>
      <c r="AF40" s="8"/>
      <c r="AG40" s="9"/>
      <c r="AH40" s="9"/>
      <c r="AM40" s="9">
        <f t="shared" si="15"/>
        <v>10</v>
      </c>
      <c r="AN40" s="10">
        <f t="shared" ca="1" si="15"/>
        <v>9</v>
      </c>
      <c r="AO40" s="10">
        <f t="shared" ca="1" si="15"/>
        <v>4</v>
      </c>
      <c r="AQ40" s="7">
        <f t="shared" ca="1" si="7"/>
        <v>0.56422928762338054</v>
      </c>
      <c r="AR40" s="8">
        <f t="shared" ca="1" si="1"/>
        <v>25</v>
      </c>
      <c r="AS40" s="9"/>
      <c r="AT40" s="9">
        <v>40</v>
      </c>
      <c r="AU40" s="9">
        <v>9</v>
      </c>
      <c r="AV40" s="9">
        <v>4</v>
      </c>
    </row>
    <row r="41" spans="1:48" ht="45" customHeight="1" x14ac:dyDescent="0.25">
      <c r="A41" s="16"/>
      <c r="B41" s="42"/>
      <c r="C41" s="44">
        <f ca="1">MOD(ROUNDDOWN(W34/10,0),10)</f>
        <v>3</v>
      </c>
      <c r="D41" s="44">
        <f ca="1">MOD(W34,10)</f>
        <v>2</v>
      </c>
      <c r="E41" s="32"/>
      <c r="F41" s="33"/>
      <c r="G41" s="34"/>
      <c r="H41" s="44">
        <f ca="1">MOD(ROUNDDOWN(W35/10,0),10)</f>
        <v>8</v>
      </c>
      <c r="I41" s="44">
        <f ca="1">MOD(W35,10)</f>
        <v>4</v>
      </c>
      <c r="J41" s="32"/>
      <c r="K41" s="33"/>
      <c r="L41" s="34"/>
      <c r="M41" s="44">
        <f ca="1">MOD(ROUNDDOWN(W36/10,0),10)</f>
        <v>4</v>
      </c>
      <c r="N41" s="44">
        <f ca="1">MOD(W36,10)</f>
        <v>6</v>
      </c>
      <c r="O41" s="18"/>
      <c r="P41" s="9"/>
      <c r="Q41" s="9"/>
      <c r="R41" s="9">
        <f t="shared" si="13"/>
        <v>11</v>
      </c>
      <c r="S41" s="66">
        <f t="shared" ca="1" si="13"/>
        <v>4</v>
      </c>
      <c r="T41" s="67" t="str">
        <f t="shared" si="13"/>
        <v>＋</v>
      </c>
      <c r="U41" s="68">
        <f t="shared" ca="1" si="13"/>
        <v>49</v>
      </c>
      <c r="V41" s="69" t="str">
        <f t="shared" si="13"/>
        <v>＝</v>
      </c>
      <c r="W41" s="70">
        <f t="shared" ca="1" si="13"/>
        <v>53</v>
      </c>
      <c r="X41" s="9"/>
      <c r="Y41" s="71">
        <f t="shared" ca="1" si="17"/>
        <v>1</v>
      </c>
      <c r="Z41" s="9"/>
      <c r="AA41" s="6">
        <f t="shared" si="14"/>
        <v>11</v>
      </c>
      <c r="AB41" s="10">
        <f t="shared" ca="1" si="14"/>
        <v>0</v>
      </c>
      <c r="AC41" s="10">
        <f t="shared" ca="1" si="14"/>
        <v>4</v>
      </c>
      <c r="AD41" s="23"/>
      <c r="AE41" s="7"/>
      <c r="AF41" s="8"/>
      <c r="AG41" s="9"/>
      <c r="AH41" s="9"/>
      <c r="AM41" s="9">
        <f t="shared" si="15"/>
        <v>11</v>
      </c>
      <c r="AN41" s="10">
        <f t="shared" ca="1" si="15"/>
        <v>4</v>
      </c>
      <c r="AO41" s="10">
        <f t="shared" ca="1" si="15"/>
        <v>9</v>
      </c>
      <c r="AQ41" s="7">
        <f t="shared" ca="1" si="7"/>
        <v>0.1815941637891042</v>
      </c>
      <c r="AR41" s="8">
        <f t="shared" ca="1" si="1"/>
        <v>36</v>
      </c>
      <c r="AS41" s="9"/>
      <c r="AT41" s="9">
        <v>41</v>
      </c>
      <c r="AU41" s="9">
        <v>9</v>
      </c>
      <c r="AV41" s="9">
        <v>5</v>
      </c>
    </row>
    <row r="42" spans="1:48" ht="12.95" customHeight="1" x14ac:dyDescent="0.25">
      <c r="A42" s="19"/>
      <c r="B42" s="35"/>
      <c r="C42" s="35"/>
      <c r="D42" s="35"/>
      <c r="E42" s="36"/>
      <c r="F42" s="37"/>
      <c r="G42" s="35"/>
      <c r="H42" s="35"/>
      <c r="I42" s="35"/>
      <c r="J42" s="36"/>
      <c r="K42" s="37"/>
      <c r="L42" s="35"/>
      <c r="M42" s="35"/>
      <c r="N42" s="35"/>
      <c r="O42" s="21"/>
      <c r="P42" s="9"/>
      <c r="Q42" s="9"/>
      <c r="R42" s="9">
        <f t="shared" si="13"/>
        <v>12</v>
      </c>
      <c r="S42" s="66">
        <f t="shared" ca="1" si="13"/>
        <v>8</v>
      </c>
      <c r="T42" s="67" t="str">
        <f t="shared" si="13"/>
        <v>＋</v>
      </c>
      <c r="U42" s="68">
        <f t="shared" ca="1" si="13"/>
        <v>65</v>
      </c>
      <c r="V42" s="69" t="str">
        <f t="shared" si="13"/>
        <v>＝</v>
      </c>
      <c r="W42" s="70">
        <f t="shared" ca="1" si="13"/>
        <v>73</v>
      </c>
      <c r="X42" s="9"/>
      <c r="Y42" s="71">
        <f t="shared" ca="1" si="17"/>
        <v>1</v>
      </c>
      <c r="Z42" s="9"/>
      <c r="AA42" s="6">
        <f t="shared" si="14"/>
        <v>12</v>
      </c>
      <c r="AB42" s="10">
        <f t="shared" ca="1" si="14"/>
        <v>0</v>
      </c>
      <c r="AC42" s="10">
        <f t="shared" ca="1" si="14"/>
        <v>6</v>
      </c>
      <c r="AD42" s="23"/>
      <c r="AE42" s="7"/>
      <c r="AF42" s="8"/>
      <c r="AG42" s="9"/>
      <c r="AH42" s="9"/>
      <c r="AM42" s="9">
        <f t="shared" si="15"/>
        <v>12</v>
      </c>
      <c r="AN42" s="10">
        <f t="shared" ca="1" si="15"/>
        <v>8</v>
      </c>
      <c r="AO42" s="10">
        <f t="shared" ca="1" si="15"/>
        <v>5</v>
      </c>
      <c r="AQ42" s="7">
        <f t="shared" ca="1" si="7"/>
        <v>0.80594809636778886</v>
      </c>
      <c r="AR42" s="8">
        <f t="shared" ca="1" si="1"/>
        <v>12</v>
      </c>
      <c r="AS42" s="9"/>
      <c r="AT42" s="9">
        <v>42</v>
      </c>
      <c r="AU42" s="9">
        <v>9</v>
      </c>
      <c r="AV42" s="9">
        <v>6</v>
      </c>
    </row>
    <row r="43" spans="1:48" ht="12.95" customHeight="1" x14ac:dyDescent="0.25">
      <c r="A43" s="13"/>
      <c r="B43" s="38"/>
      <c r="C43" s="39"/>
      <c r="D43" s="39"/>
      <c r="E43" s="40"/>
      <c r="F43" s="41"/>
      <c r="G43" s="38"/>
      <c r="H43" s="39"/>
      <c r="I43" s="39"/>
      <c r="J43" s="40"/>
      <c r="K43" s="41"/>
      <c r="L43" s="38"/>
      <c r="M43" s="39"/>
      <c r="N43" s="39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E43" s="7"/>
      <c r="AF43" s="8"/>
      <c r="AG43" s="9"/>
      <c r="AH43" s="9"/>
      <c r="AQ43" s="7">
        <f t="shared" ca="1" si="7"/>
        <v>0.12222749820257417</v>
      </c>
      <c r="AR43" s="8">
        <f t="shared" ca="1" si="1"/>
        <v>38</v>
      </c>
      <c r="AS43" s="9"/>
      <c r="AT43" s="9">
        <v>43</v>
      </c>
      <c r="AU43" s="9">
        <v>9</v>
      </c>
      <c r="AV43" s="9">
        <v>7</v>
      </c>
    </row>
    <row r="44" spans="1:48" ht="39.950000000000003" customHeight="1" x14ac:dyDescent="0.25">
      <c r="A44" s="16"/>
      <c r="B44" s="31"/>
      <c r="C44" s="25">
        <f t="shared" ref="C44:N44" ca="1" si="21">C17</f>
        <v>0</v>
      </c>
      <c r="D44" s="25">
        <f t="shared" ca="1" si="21"/>
        <v>9</v>
      </c>
      <c r="E44" s="32"/>
      <c r="F44" s="33"/>
      <c r="G44" s="31"/>
      <c r="H44" s="25">
        <f t="shared" ca="1" si="21"/>
        <v>0</v>
      </c>
      <c r="I44" s="25">
        <f t="shared" ca="1" si="21"/>
        <v>6</v>
      </c>
      <c r="J44" s="32"/>
      <c r="K44" s="33"/>
      <c r="L44" s="31"/>
      <c r="M44" s="25">
        <f t="shared" ca="1" si="21"/>
        <v>0</v>
      </c>
      <c r="N44" s="25">
        <f t="shared" ca="1" si="21"/>
        <v>5</v>
      </c>
      <c r="O44" s="1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E44" s="7"/>
      <c r="AF44" s="8"/>
      <c r="AG44" s="9"/>
      <c r="AH44" s="9"/>
      <c r="AQ44" s="7">
        <f t="shared" ca="1" si="7"/>
        <v>0.69413644995531387</v>
      </c>
      <c r="AR44" s="8">
        <f t="shared" ca="1" si="1"/>
        <v>20</v>
      </c>
      <c r="AS44" s="9"/>
      <c r="AT44" s="9">
        <v>44</v>
      </c>
      <c r="AU44" s="9">
        <v>9</v>
      </c>
      <c r="AV44" s="9">
        <v>8</v>
      </c>
    </row>
    <row r="45" spans="1:48" ht="38.1" customHeight="1" x14ac:dyDescent="0.25">
      <c r="A45" s="26"/>
      <c r="B45" s="25" t="str">
        <f t="shared" ref="B45:N45" si="22">B18</f>
        <v>＋</v>
      </c>
      <c r="C45" s="25">
        <f t="shared" ca="1" si="22"/>
        <v>5</v>
      </c>
      <c r="D45" s="25">
        <f t="shared" ca="1" si="22"/>
        <v>6</v>
      </c>
      <c r="E45" s="32"/>
      <c r="F45" s="33"/>
      <c r="G45" s="25" t="str">
        <f t="shared" si="22"/>
        <v>＋</v>
      </c>
      <c r="H45" s="25">
        <f t="shared" ca="1" si="22"/>
        <v>8</v>
      </c>
      <c r="I45" s="25">
        <f t="shared" ca="1" si="22"/>
        <v>4</v>
      </c>
      <c r="J45" s="32"/>
      <c r="K45" s="33"/>
      <c r="L45" s="25" t="str">
        <f t="shared" si="22"/>
        <v>＋</v>
      </c>
      <c r="M45" s="25">
        <f t="shared" ca="1" si="22"/>
        <v>2</v>
      </c>
      <c r="N45" s="25">
        <f t="shared" ca="1" si="22"/>
        <v>5</v>
      </c>
      <c r="O45" s="27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E45" s="7"/>
      <c r="AF45" s="8"/>
      <c r="AG45" s="9"/>
      <c r="AH45" s="9"/>
      <c r="AQ45" s="7">
        <f t="shared" ca="1" si="7"/>
        <v>0.33139955625418738</v>
      </c>
      <c r="AR45" s="8">
        <f t="shared" ca="1" si="1"/>
        <v>31</v>
      </c>
      <c r="AS45" s="9"/>
      <c r="AT45" s="9">
        <v>45</v>
      </c>
      <c r="AU45" s="9">
        <v>9</v>
      </c>
      <c r="AV45" s="9">
        <v>9</v>
      </c>
    </row>
    <row r="46" spans="1:48" ht="26.1" customHeight="1" x14ac:dyDescent="0.25">
      <c r="A46" s="26"/>
      <c r="B46" s="25"/>
      <c r="C46" s="28" t="str">
        <f ca="1">IF(Y37=1,"①","○")</f>
        <v>①</v>
      </c>
      <c r="D46" s="25"/>
      <c r="E46" s="32"/>
      <c r="F46" s="33"/>
      <c r="G46" s="25"/>
      <c r="H46" s="28" t="str">
        <f ca="1">IF(Y38=1,"①","○")</f>
        <v>①</v>
      </c>
      <c r="I46" s="25"/>
      <c r="J46" s="32"/>
      <c r="K46" s="33"/>
      <c r="L46" s="25"/>
      <c r="M46" s="28" t="str">
        <f ca="1">IF(Y39=1,"①","○")</f>
        <v>①</v>
      </c>
      <c r="N46" s="25"/>
      <c r="O46" s="27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E46" s="7"/>
      <c r="AF46" s="8"/>
      <c r="AG46" s="9"/>
      <c r="AH46" s="9"/>
      <c r="AQ46" s="7"/>
      <c r="AR46" s="8"/>
      <c r="AS46" s="9"/>
      <c r="AT46" s="9"/>
      <c r="AU46" s="9"/>
      <c r="AV46" s="9"/>
    </row>
    <row r="47" spans="1:48" ht="45" customHeight="1" x14ac:dyDescent="0.25">
      <c r="A47" s="16"/>
      <c r="B47" s="34"/>
      <c r="C47" s="44">
        <f ca="1">MOD(ROUNDDOWN(W37/10,0),10)</f>
        <v>6</v>
      </c>
      <c r="D47" s="44">
        <f ca="1">MOD(W37,10)</f>
        <v>5</v>
      </c>
      <c r="E47" s="32"/>
      <c r="F47" s="33"/>
      <c r="G47" s="34"/>
      <c r="H47" s="44">
        <f ca="1">MOD(ROUNDDOWN(W38/10,0),10)</f>
        <v>9</v>
      </c>
      <c r="I47" s="44">
        <f ca="1">MOD(W38,10)</f>
        <v>0</v>
      </c>
      <c r="J47" s="32"/>
      <c r="K47" s="33"/>
      <c r="L47" s="34"/>
      <c r="M47" s="44">
        <f ca="1">MOD(ROUNDDOWN(W39/10,0),10)</f>
        <v>3</v>
      </c>
      <c r="N47" s="44">
        <f ca="1">MOD(W39,10)</f>
        <v>0</v>
      </c>
      <c r="O47" s="18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E47" s="7"/>
      <c r="AF47" s="8"/>
      <c r="AG47" s="9"/>
      <c r="AH47" s="9"/>
      <c r="AQ47" s="7"/>
      <c r="AR47" s="8"/>
      <c r="AS47" s="9"/>
      <c r="AT47" s="9"/>
      <c r="AU47" s="9"/>
      <c r="AV47" s="9"/>
    </row>
    <row r="48" spans="1:48" ht="12.95" customHeight="1" x14ac:dyDescent="0.25">
      <c r="A48" s="19"/>
      <c r="B48" s="35"/>
      <c r="C48" s="35"/>
      <c r="D48" s="35"/>
      <c r="E48" s="36"/>
      <c r="F48" s="37"/>
      <c r="G48" s="35"/>
      <c r="H48" s="35"/>
      <c r="I48" s="35"/>
      <c r="J48" s="36"/>
      <c r="K48" s="37"/>
      <c r="L48" s="35"/>
      <c r="M48" s="35"/>
      <c r="N48" s="35"/>
      <c r="O48" s="21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E48" s="7"/>
      <c r="AF48" s="8"/>
      <c r="AG48" s="9"/>
      <c r="AH48" s="9"/>
      <c r="AQ48" s="7"/>
      <c r="AR48" s="8"/>
      <c r="AS48" s="9"/>
      <c r="AT48" s="9"/>
      <c r="AU48" s="9"/>
      <c r="AV48" s="9"/>
    </row>
    <row r="49" spans="1:48" ht="12.95" customHeight="1" x14ac:dyDescent="0.25">
      <c r="A49" s="13"/>
      <c r="B49" s="38"/>
      <c r="C49" s="39"/>
      <c r="D49" s="39"/>
      <c r="E49" s="40"/>
      <c r="F49" s="41"/>
      <c r="G49" s="38"/>
      <c r="H49" s="39"/>
      <c r="I49" s="39"/>
      <c r="J49" s="40"/>
      <c r="K49" s="41"/>
      <c r="L49" s="38"/>
      <c r="M49" s="39"/>
      <c r="N49" s="39"/>
      <c r="O49" s="15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E49" s="7"/>
      <c r="AF49" s="8"/>
      <c r="AG49" s="9"/>
      <c r="AH49" s="9"/>
      <c r="AQ49" s="7"/>
      <c r="AR49" s="8"/>
      <c r="AS49" s="9"/>
      <c r="AT49" s="9"/>
      <c r="AU49" s="9"/>
      <c r="AV49" s="9"/>
    </row>
    <row r="50" spans="1:48" ht="39.950000000000003" customHeight="1" x14ac:dyDescent="0.25">
      <c r="A50" s="16"/>
      <c r="B50" s="31"/>
      <c r="C50" s="17">
        <f t="shared" ref="C50:N50" ca="1" si="23">C23</f>
        <v>0</v>
      </c>
      <c r="D50" s="17">
        <f t="shared" ca="1" si="23"/>
        <v>9</v>
      </c>
      <c r="E50" s="32"/>
      <c r="F50" s="33"/>
      <c r="G50" s="31"/>
      <c r="H50" s="17">
        <f t="shared" ca="1" si="23"/>
        <v>0</v>
      </c>
      <c r="I50" s="17">
        <f t="shared" ca="1" si="23"/>
        <v>4</v>
      </c>
      <c r="J50" s="32"/>
      <c r="K50" s="33"/>
      <c r="L50" s="31"/>
      <c r="M50" s="17">
        <f t="shared" ca="1" si="23"/>
        <v>0</v>
      </c>
      <c r="N50" s="17">
        <f t="shared" ca="1" si="23"/>
        <v>8</v>
      </c>
      <c r="O50" s="18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E50" s="7"/>
      <c r="AF50" s="8"/>
      <c r="AG50" s="9"/>
      <c r="AH50" s="9"/>
      <c r="AQ50" s="7"/>
      <c r="AR50" s="8"/>
      <c r="AS50" s="9"/>
      <c r="AT50" s="9"/>
      <c r="AU50" s="9"/>
      <c r="AV50" s="9"/>
    </row>
    <row r="51" spans="1:48" ht="38.1" customHeight="1" x14ac:dyDescent="0.25">
      <c r="A51" s="26"/>
      <c r="B51" s="25" t="str">
        <f t="shared" ref="B51:N51" si="24">B24</f>
        <v>＋</v>
      </c>
      <c r="C51" s="17">
        <f t="shared" ca="1" si="24"/>
        <v>5</v>
      </c>
      <c r="D51" s="17">
        <f t="shared" ca="1" si="24"/>
        <v>4</v>
      </c>
      <c r="E51" s="32"/>
      <c r="F51" s="33"/>
      <c r="G51" s="25" t="str">
        <f t="shared" si="24"/>
        <v>＋</v>
      </c>
      <c r="H51" s="17">
        <f t="shared" ca="1" si="24"/>
        <v>4</v>
      </c>
      <c r="I51" s="17">
        <f t="shared" ca="1" si="24"/>
        <v>9</v>
      </c>
      <c r="J51" s="32"/>
      <c r="K51" s="33"/>
      <c r="L51" s="25" t="str">
        <f t="shared" si="24"/>
        <v>＋</v>
      </c>
      <c r="M51" s="17">
        <f t="shared" ca="1" si="24"/>
        <v>6</v>
      </c>
      <c r="N51" s="17">
        <f t="shared" ca="1" si="24"/>
        <v>5</v>
      </c>
      <c r="O51" s="27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12"/>
      <c r="AB51" s="12"/>
      <c r="AC51" s="12"/>
      <c r="AD51" s="12"/>
      <c r="AE51" s="45"/>
      <c r="AF51" s="46"/>
      <c r="AG51" s="22"/>
      <c r="AH51" s="9"/>
      <c r="AK51" s="12"/>
      <c r="AL51" s="12"/>
      <c r="AM51" s="12"/>
      <c r="AN51" s="12"/>
      <c r="AO51" s="12"/>
      <c r="AP51" s="12"/>
      <c r="AQ51" s="7"/>
      <c r="AR51" s="8"/>
      <c r="AS51" s="9"/>
      <c r="AT51" s="9"/>
      <c r="AU51" s="9"/>
      <c r="AV51" s="9"/>
    </row>
    <row r="52" spans="1:48" ht="26.1" customHeight="1" x14ac:dyDescent="0.25">
      <c r="A52" s="26"/>
      <c r="B52" s="25"/>
      <c r="C52" s="28" t="str">
        <f ca="1">IF(Y40=1,"①","○")</f>
        <v>①</v>
      </c>
      <c r="D52" s="17"/>
      <c r="E52" s="32"/>
      <c r="F52" s="33"/>
      <c r="G52" s="25"/>
      <c r="H52" s="28" t="str">
        <f ca="1">IF(Y41=1,"①","○")</f>
        <v>①</v>
      </c>
      <c r="I52" s="17"/>
      <c r="J52" s="32"/>
      <c r="K52" s="33"/>
      <c r="L52" s="25"/>
      <c r="M52" s="28" t="str">
        <f ca="1">IF(Y42=1,"①","○")</f>
        <v>①</v>
      </c>
      <c r="N52" s="17"/>
      <c r="O52" s="27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12"/>
      <c r="AB52" s="23"/>
      <c r="AC52" s="23"/>
      <c r="AD52" s="23"/>
      <c r="AE52" s="45"/>
      <c r="AF52" s="46"/>
      <c r="AG52" s="22"/>
      <c r="AH52" s="9"/>
      <c r="AK52" s="12"/>
      <c r="AL52" s="12"/>
      <c r="AM52" s="22"/>
      <c r="AN52" s="23"/>
      <c r="AO52" s="23"/>
      <c r="AP52" s="12"/>
      <c r="AQ52" s="7"/>
      <c r="AR52" s="8"/>
      <c r="AS52" s="9"/>
      <c r="AT52" s="9"/>
      <c r="AU52" s="9"/>
      <c r="AV52" s="9"/>
    </row>
    <row r="53" spans="1:48" ht="45" customHeight="1" x14ac:dyDescent="0.25">
      <c r="A53" s="16"/>
      <c r="B53" s="34"/>
      <c r="C53" s="44">
        <f ca="1">MOD(ROUNDDOWN(W40/10,0),10)</f>
        <v>6</v>
      </c>
      <c r="D53" s="44">
        <f ca="1">MOD(W40,10)</f>
        <v>3</v>
      </c>
      <c r="E53" s="32"/>
      <c r="F53" s="33"/>
      <c r="G53" s="34"/>
      <c r="H53" s="44">
        <f ca="1">MOD(ROUNDDOWN(W41/10,0),10)</f>
        <v>5</v>
      </c>
      <c r="I53" s="44">
        <f ca="1">MOD(W41,10)</f>
        <v>3</v>
      </c>
      <c r="J53" s="32"/>
      <c r="K53" s="33"/>
      <c r="L53" s="34"/>
      <c r="M53" s="44">
        <f ca="1">MOD(ROUNDDOWN(W42/10,0),10)</f>
        <v>7</v>
      </c>
      <c r="N53" s="44">
        <f ca="1">MOD(W42,10)</f>
        <v>3</v>
      </c>
      <c r="O53" s="18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12"/>
      <c r="AB53" s="23"/>
      <c r="AC53" s="23"/>
      <c r="AD53" s="23"/>
      <c r="AE53" s="45"/>
      <c r="AF53" s="46"/>
      <c r="AG53" s="22"/>
      <c r="AH53" s="9"/>
      <c r="AK53" s="12"/>
      <c r="AL53" s="12"/>
      <c r="AM53" s="22"/>
      <c r="AN53" s="23"/>
      <c r="AO53" s="23"/>
      <c r="AP53" s="12"/>
      <c r="AQ53" s="7"/>
      <c r="AR53" s="8"/>
      <c r="AS53" s="9"/>
      <c r="AT53" s="9"/>
      <c r="AU53" s="9"/>
      <c r="AV53" s="9"/>
    </row>
    <row r="54" spans="1:48" ht="12.95" customHeight="1" x14ac:dyDescent="0.25">
      <c r="A54" s="19"/>
      <c r="B54" s="20"/>
      <c r="C54" s="20"/>
      <c r="D54" s="20"/>
      <c r="E54" s="21"/>
      <c r="F54" s="19"/>
      <c r="G54" s="20"/>
      <c r="H54" s="20"/>
      <c r="I54" s="20"/>
      <c r="J54" s="21"/>
      <c r="K54" s="19"/>
      <c r="L54" s="20"/>
      <c r="M54" s="20"/>
      <c r="N54" s="20"/>
      <c r="O54" s="21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22"/>
      <c r="AB54" s="23"/>
      <c r="AC54" s="23"/>
      <c r="AD54" s="23"/>
      <c r="AE54" s="45"/>
      <c r="AF54" s="46"/>
      <c r="AG54" s="22"/>
      <c r="AH54" s="9"/>
      <c r="AK54" s="12"/>
      <c r="AL54" s="12"/>
      <c r="AM54" s="22"/>
      <c r="AN54" s="23"/>
      <c r="AO54" s="23"/>
      <c r="AP54" s="12"/>
      <c r="AQ54" s="7"/>
      <c r="AR54" s="8"/>
      <c r="AS54" s="9"/>
      <c r="AT54" s="9"/>
      <c r="AU54" s="9"/>
      <c r="AV54" s="9"/>
    </row>
    <row r="55" spans="1:48" x14ac:dyDescent="0.25"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12"/>
      <c r="AB55" s="12"/>
      <c r="AC55" s="12"/>
      <c r="AD55" s="12"/>
      <c r="AE55" s="45"/>
      <c r="AF55" s="46"/>
      <c r="AG55" s="12"/>
      <c r="AH55" s="9"/>
      <c r="AK55" s="12"/>
      <c r="AL55" s="12"/>
      <c r="AM55" s="12"/>
      <c r="AN55" s="12"/>
      <c r="AO55" s="12"/>
      <c r="AP55" s="12"/>
      <c r="AQ55" s="7"/>
      <c r="AR55" s="8"/>
      <c r="AT55" s="9"/>
      <c r="AU55" s="9"/>
      <c r="AV55" s="9"/>
    </row>
    <row r="56" spans="1:48" x14ac:dyDescent="0.25"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12"/>
      <c r="AB56" s="12"/>
      <c r="AC56" s="12"/>
      <c r="AD56" s="12"/>
      <c r="AE56" s="45"/>
      <c r="AF56" s="46"/>
      <c r="AG56" s="12"/>
      <c r="AH56" s="9"/>
      <c r="AK56" s="12"/>
      <c r="AL56" s="12"/>
      <c r="AM56" s="12"/>
      <c r="AN56" s="12"/>
      <c r="AO56" s="12"/>
      <c r="AP56" s="12"/>
      <c r="AQ56" s="7"/>
      <c r="AR56" s="8"/>
      <c r="AT56" s="9"/>
      <c r="AU56" s="9"/>
      <c r="AV56" s="9"/>
    </row>
    <row r="57" spans="1:48" x14ac:dyDescent="0.25"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12"/>
      <c r="AB57" s="12"/>
      <c r="AC57" s="12"/>
      <c r="AD57" s="12"/>
      <c r="AE57" s="45"/>
      <c r="AF57" s="46"/>
      <c r="AG57" s="12"/>
      <c r="AH57" s="9"/>
      <c r="AK57" s="12"/>
      <c r="AL57" s="12"/>
      <c r="AM57" s="12"/>
      <c r="AN57" s="12"/>
      <c r="AO57" s="12"/>
      <c r="AP57" s="12"/>
      <c r="AQ57" s="7"/>
      <c r="AR57" s="8"/>
      <c r="AT57" s="9"/>
      <c r="AU57" s="9"/>
      <c r="AV57" s="9"/>
    </row>
    <row r="58" spans="1:48" x14ac:dyDescent="0.25"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12"/>
      <c r="AB58" s="12"/>
      <c r="AC58" s="12"/>
      <c r="AD58" s="12"/>
      <c r="AE58" s="45"/>
      <c r="AF58" s="46"/>
      <c r="AG58" s="12"/>
      <c r="AH58" s="9"/>
      <c r="AK58" s="12"/>
      <c r="AL58" s="12"/>
      <c r="AM58" s="12"/>
      <c r="AN58" s="12"/>
      <c r="AO58" s="12"/>
      <c r="AP58" s="12"/>
      <c r="AQ58" s="7"/>
      <c r="AR58" s="8"/>
      <c r="AT58" s="9"/>
      <c r="AU58" s="9"/>
      <c r="AV58" s="9"/>
    </row>
    <row r="59" spans="1:48" x14ac:dyDescent="0.25"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E59" s="7"/>
      <c r="AF59" s="8"/>
      <c r="AH59" s="9"/>
      <c r="AQ59" s="7"/>
      <c r="AR59" s="8"/>
      <c r="AT59" s="9"/>
      <c r="AU59" s="9"/>
      <c r="AV59" s="9"/>
    </row>
    <row r="60" spans="1:48" x14ac:dyDescent="0.25"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E60" s="7"/>
      <c r="AF60" s="8"/>
      <c r="AH60" s="9"/>
      <c r="AQ60" s="7"/>
      <c r="AR60" s="8"/>
      <c r="AT60" s="9"/>
      <c r="AU60" s="9"/>
      <c r="AV60" s="9"/>
    </row>
    <row r="61" spans="1:48" x14ac:dyDescent="0.25"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E61" s="7"/>
      <c r="AF61" s="8"/>
      <c r="AH61" s="9"/>
      <c r="AQ61" s="7"/>
      <c r="AR61" s="8"/>
      <c r="AT61" s="9"/>
      <c r="AU61" s="9"/>
      <c r="AV61" s="9"/>
    </row>
    <row r="62" spans="1:48" x14ac:dyDescent="0.25"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E62" s="7"/>
      <c r="AF62" s="8"/>
      <c r="AH62" s="9"/>
      <c r="AQ62" s="7"/>
      <c r="AR62" s="8"/>
      <c r="AT62" s="9"/>
      <c r="AU62" s="9"/>
      <c r="AV62" s="9"/>
    </row>
    <row r="63" spans="1:48" x14ac:dyDescent="0.25"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E63" s="7"/>
      <c r="AF63" s="8"/>
      <c r="AH63" s="9"/>
      <c r="AQ63" s="7"/>
      <c r="AR63" s="8"/>
      <c r="AT63" s="9"/>
    </row>
    <row r="64" spans="1:48" x14ac:dyDescent="0.25"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E64" s="7"/>
      <c r="AF64" s="8"/>
      <c r="AH64" s="9"/>
      <c r="AQ64" s="7"/>
      <c r="AR64" s="8"/>
      <c r="AT64" s="9"/>
    </row>
    <row r="65" spans="16:46" x14ac:dyDescent="0.25"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E65" s="7"/>
      <c r="AF65" s="8"/>
      <c r="AH65" s="9"/>
      <c r="AQ65" s="7"/>
      <c r="AR65" s="8"/>
      <c r="AT65" s="9"/>
    </row>
    <row r="66" spans="16:46" x14ac:dyDescent="0.25"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E66" s="7"/>
      <c r="AF66" s="8"/>
      <c r="AH66" s="9"/>
      <c r="AQ66" s="7"/>
      <c r="AR66" s="8"/>
      <c r="AT66" s="9"/>
    </row>
    <row r="67" spans="16:46" x14ac:dyDescent="0.25"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E67" s="7"/>
      <c r="AF67" s="8"/>
      <c r="AH67" s="9"/>
      <c r="AQ67" s="7"/>
      <c r="AR67" s="8"/>
      <c r="AT67" s="9"/>
    </row>
    <row r="68" spans="16:46" x14ac:dyDescent="0.25"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E68" s="7"/>
      <c r="AF68" s="8"/>
      <c r="AH68" s="9"/>
      <c r="AQ68" s="7"/>
      <c r="AR68" s="8"/>
      <c r="AT68" s="9"/>
    </row>
    <row r="69" spans="16:46" x14ac:dyDescent="0.25"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E69" s="7"/>
      <c r="AF69" s="8"/>
      <c r="AH69" s="9"/>
      <c r="AQ69" s="7"/>
      <c r="AR69" s="8"/>
      <c r="AT69" s="9"/>
    </row>
    <row r="70" spans="16:46" x14ac:dyDescent="0.25"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E70" s="7"/>
      <c r="AF70" s="8"/>
      <c r="AH70" s="9"/>
      <c r="AQ70" s="7"/>
      <c r="AR70" s="8"/>
      <c r="AT70" s="9"/>
    </row>
    <row r="71" spans="16:46" x14ac:dyDescent="0.25"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E71" s="7"/>
      <c r="AF71" s="8"/>
      <c r="AH71" s="9"/>
      <c r="AQ71" s="7"/>
      <c r="AR71" s="8"/>
      <c r="AT71" s="9"/>
    </row>
    <row r="72" spans="16:46" x14ac:dyDescent="0.25"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E72" s="7"/>
      <c r="AF72" s="8"/>
      <c r="AH72" s="9"/>
      <c r="AQ72" s="7"/>
      <c r="AR72" s="8"/>
      <c r="AT72" s="9"/>
    </row>
    <row r="73" spans="16:46" x14ac:dyDescent="0.25"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E73" s="7"/>
      <c r="AF73" s="8"/>
      <c r="AH73" s="9"/>
      <c r="AQ73" s="7"/>
      <c r="AR73" s="8"/>
      <c r="AT73" s="9"/>
    </row>
    <row r="74" spans="16:46" x14ac:dyDescent="0.25"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E74" s="7"/>
      <c r="AF74" s="8"/>
      <c r="AH74" s="9"/>
      <c r="AQ74" s="7"/>
      <c r="AR74" s="8"/>
      <c r="AT74" s="9"/>
    </row>
    <row r="75" spans="16:46" x14ac:dyDescent="0.25"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E75" s="7"/>
      <c r="AF75" s="8"/>
      <c r="AH75" s="9"/>
      <c r="AQ75" s="7"/>
      <c r="AR75" s="8"/>
      <c r="AT75" s="9"/>
    </row>
    <row r="76" spans="16:46" x14ac:dyDescent="0.25"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E76" s="7"/>
      <c r="AF76" s="8"/>
      <c r="AH76" s="9"/>
      <c r="AQ76" s="7"/>
      <c r="AR76" s="8"/>
      <c r="AT76" s="9"/>
    </row>
    <row r="77" spans="16:46" x14ac:dyDescent="0.25"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E77" s="7"/>
      <c r="AF77" s="8"/>
      <c r="AH77" s="9"/>
      <c r="AQ77" s="7"/>
      <c r="AR77" s="8"/>
      <c r="AT77" s="9"/>
    </row>
    <row r="78" spans="16:46" x14ac:dyDescent="0.25"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E78" s="7"/>
      <c r="AF78" s="8"/>
      <c r="AH78" s="9"/>
      <c r="AQ78" s="7"/>
      <c r="AR78" s="8"/>
      <c r="AT78" s="9"/>
    </row>
    <row r="79" spans="16:46" x14ac:dyDescent="0.25"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E79" s="7"/>
      <c r="AF79" s="8"/>
      <c r="AH79" s="9"/>
      <c r="AQ79" s="7"/>
      <c r="AR79" s="8"/>
      <c r="AT79" s="9"/>
    </row>
    <row r="80" spans="16:46" x14ac:dyDescent="0.25"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E80" s="7"/>
      <c r="AF80" s="8"/>
      <c r="AH80" s="9"/>
      <c r="AQ80" s="7"/>
      <c r="AR80" s="8"/>
      <c r="AT80" s="9"/>
    </row>
    <row r="81" spans="16:46" x14ac:dyDescent="0.25"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E81" s="7"/>
      <c r="AF81" s="8"/>
      <c r="AH81" s="9"/>
      <c r="AQ81" s="7"/>
      <c r="AR81" s="8"/>
      <c r="AT81" s="9"/>
    </row>
    <row r="82" spans="16:46" x14ac:dyDescent="0.25"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E82" s="7"/>
      <c r="AF82" s="8"/>
      <c r="AH82" s="9"/>
      <c r="AQ82" s="7"/>
      <c r="AR82" s="8"/>
      <c r="AT82" s="9"/>
    </row>
    <row r="83" spans="16:46" x14ac:dyDescent="0.25"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E83" s="7"/>
      <c r="AF83" s="8"/>
      <c r="AH83" s="9"/>
      <c r="AQ83" s="7"/>
      <c r="AR83" s="8"/>
      <c r="AT83" s="9"/>
    </row>
    <row r="84" spans="16:46" x14ac:dyDescent="0.25"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E84" s="7"/>
      <c r="AF84" s="8"/>
      <c r="AH84" s="9"/>
      <c r="AQ84" s="7"/>
      <c r="AR84" s="8"/>
      <c r="AT84" s="9"/>
    </row>
    <row r="85" spans="16:46" x14ac:dyDescent="0.25"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E85" s="7"/>
      <c r="AF85" s="8"/>
      <c r="AH85" s="9"/>
      <c r="AQ85" s="7"/>
      <c r="AR85" s="8"/>
      <c r="AT85" s="9"/>
    </row>
    <row r="86" spans="16:46" x14ac:dyDescent="0.25"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E86" s="7"/>
      <c r="AF86" s="8"/>
      <c r="AH86" s="9"/>
      <c r="AQ86" s="7"/>
      <c r="AR86" s="8"/>
      <c r="AT86" s="9"/>
    </row>
    <row r="87" spans="16:46" x14ac:dyDescent="0.25"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E87" s="7"/>
      <c r="AF87" s="8"/>
      <c r="AH87" s="9"/>
      <c r="AQ87" s="7"/>
      <c r="AR87" s="8"/>
      <c r="AT87" s="9"/>
    </row>
    <row r="88" spans="16:46" x14ac:dyDescent="0.25"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E88" s="7"/>
      <c r="AF88" s="8"/>
      <c r="AH88" s="9"/>
      <c r="AQ88" s="7"/>
      <c r="AR88" s="8"/>
      <c r="AT88" s="9"/>
    </row>
    <row r="89" spans="16:46" x14ac:dyDescent="0.25"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E89" s="7"/>
      <c r="AF89" s="8"/>
      <c r="AH89" s="9"/>
      <c r="AQ89" s="7"/>
      <c r="AR89" s="8"/>
      <c r="AT89" s="9"/>
    </row>
    <row r="90" spans="16:46" x14ac:dyDescent="0.25"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E90" s="7"/>
      <c r="AF90" s="8"/>
      <c r="AH90" s="9"/>
      <c r="AQ90" s="7"/>
      <c r="AR90" s="8"/>
      <c r="AT90" s="9"/>
    </row>
    <row r="91" spans="16:46" x14ac:dyDescent="0.25"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E91" s="7"/>
      <c r="AF91" s="8"/>
      <c r="AH91" s="9"/>
      <c r="AQ91" s="7"/>
      <c r="AR91" s="8"/>
      <c r="AT91" s="9"/>
    </row>
    <row r="92" spans="16:46" x14ac:dyDescent="0.25"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E92" s="7"/>
      <c r="AF92" s="8"/>
      <c r="AH92" s="9"/>
      <c r="AQ92" s="7"/>
      <c r="AR92" s="8"/>
      <c r="AT92" s="9"/>
    </row>
    <row r="93" spans="16:46" x14ac:dyDescent="0.25"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E93" s="7"/>
      <c r="AF93" s="8"/>
      <c r="AH93" s="9"/>
      <c r="AQ93" s="7"/>
      <c r="AR93" s="8"/>
      <c r="AT93" s="9"/>
    </row>
    <row r="94" spans="16:46" x14ac:dyDescent="0.25"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E94" s="7"/>
      <c r="AF94" s="8"/>
      <c r="AH94" s="9"/>
      <c r="AQ94" s="7"/>
      <c r="AR94" s="8"/>
      <c r="AT94" s="9"/>
    </row>
    <row r="95" spans="16:46" x14ac:dyDescent="0.25"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E95" s="7"/>
      <c r="AF95" s="8"/>
      <c r="AH95" s="9"/>
      <c r="AQ95" s="7"/>
      <c r="AR95" s="8"/>
      <c r="AT95" s="9"/>
    </row>
    <row r="96" spans="16:46" x14ac:dyDescent="0.25"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E96" s="7"/>
      <c r="AF96" s="8"/>
      <c r="AH96" s="9"/>
      <c r="AQ96" s="7"/>
      <c r="AR96" s="8"/>
      <c r="AT96" s="9"/>
    </row>
    <row r="97" spans="16:46" x14ac:dyDescent="0.25"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E97" s="7"/>
      <c r="AF97" s="8"/>
      <c r="AH97" s="9"/>
      <c r="AQ97" s="7"/>
      <c r="AR97" s="8"/>
      <c r="AT97" s="9"/>
    </row>
    <row r="98" spans="16:46" x14ac:dyDescent="0.25"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E98" s="7"/>
      <c r="AF98" s="8"/>
      <c r="AH98" s="9"/>
      <c r="AQ98" s="7"/>
      <c r="AR98" s="8"/>
      <c r="AT98" s="9"/>
    </row>
    <row r="99" spans="16:46" x14ac:dyDescent="0.25"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E99" s="7"/>
      <c r="AF99" s="8"/>
      <c r="AH99" s="9"/>
      <c r="AQ99" s="7"/>
      <c r="AR99" s="8"/>
      <c r="AT99" s="9"/>
    </row>
    <row r="100" spans="16:46" x14ac:dyDescent="0.25"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E100" s="7"/>
      <c r="AF100" s="8"/>
      <c r="AH100" s="9"/>
      <c r="AQ100" s="7"/>
      <c r="AR100" s="8"/>
      <c r="AT100" s="9"/>
    </row>
    <row r="101" spans="16:46" x14ac:dyDescent="0.15">
      <c r="P101" s="9"/>
      <c r="Q101" s="9"/>
      <c r="Z101" s="9"/>
    </row>
    <row r="102" spans="16:46" x14ac:dyDescent="0.15">
      <c r="P102" s="9"/>
      <c r="Q102" s="9"/>
      <c r="Z102" s="9"/>
    </row>
    <row r="103" spans="16:46" x14ac:dyDescent="0.15">
      <c r="P103" s="9"/>
      <c r="Q103" s="9"/>
      <c r="Z103" s="9"/>
    </row>
    <row r="104" spans="16:46" x14ac:dyDescent="0.15">
      <c r="P104" s="9"/>
      <c r="Q104" s="9"/>
      <c r="Z104" s="9"/>
    </row>
    <row r="105" spans="16:46" x14ac:dyDescent="0.15">
      <c r="P105" s="9"/>
      <c r="Q105" s="9"/>
      <c r="Z105" s="9"/>
    </row>
    <row r="106" spans="16:46" x14ac:dyDescent="0.15">
      <c r="P106" s="9"/>
      <c r="Q106" s="9"/>
      <c r="Z106" s="9"/>
    </row>
    <row r="107" spans="16:46" x14ac:dyDescent="0.15">
      <c r="P107" s="9"/>
      <c r="Q107" s="9"/>
      <c r="Z107" s="9"/>
    </row>
    <row r="108" spans="16:46" x14ac:dyDescent="0.15">
      <c r="P108" s="9"/>
      <c r="Q108" s="9"/>
      <c r="Z108" s="9"/>
    </row>
    <row r="109" spans="16:46" x14ac:dyDescent="0.15">
      <c r="P109" s="9"/>
      <c r="Q109" s="9"/>
      <c r="Z109" s="9"/>
    </row>
    <row r="110" spans="16:46" x14ac:dyDescent="0.15">
      <c r="P110" s="9"/>
      <c r="Q110" s="9"/>
      <c r="Z110" s="9"/>
    </row>
    <row r="111" spans="16:46" x14ac:dyDescent="0.15">
      <c r="P111" s="9"/>
      <c r="Q111" s="9"/>
      <c r="Z111" s="9"/>
    </row>
    <row r="112" spans="16:46" x14ac:dyDescent="0.15">
      <c r="P112" s="9"/>
      <c r="Q112" s="9"/>
      <c r="Z112" s="9"/>
    </row>
    <row r="113" spans="16:26" x14ac:dyDescent="0.15">
      <c r="P113" s="9"/>
      <c r="Q113" s="9"/>
      <c r="Z113" s="9"/>
    </row>
    <row r="114" spans="16:26" x14ac:dyDescent="0.15">
      <c r="P114" s="9"/>
      <c r="Q114" s="9"/>
      <c r="Z114" s="9"/>
    </row>
    <row r="115" spans="16:26" x14ac:dyDescent="0.15">
      <c r="P115" s="9"/>
      <c r="Q115" s="9"/>
      <c r="Z115" s="9"/>
    </row>
    <row r="116" spans="16:26" x14ac:dyDescent="0.15">
      <c r="P116" s="9"/>
      <c r="Q116" s="9"/>
      <c r="Z116" s="9"/>
    </row>
    <row r="117" spans="16:26" x14ac:dyDescent="0.15">
      <c r="P117" s="9"/>
      <c r="Q117" s="9"/>
      <c r="Z117" s="9"/>
    </row>
    <row r="118" spans="16:26" x14ac:dyDescent="0.15">
      <c r="P118" s="9"/>
      <c r="Q118" s="9"/>
      <c r="Z118" s="9"/>
    </row>
    <row r="119" spans="16:26" x14ac:dyDescent="0.15">
      <c r="P119" s="9"/>
      <c r="Q119" s="9"/>
      <c r="Z119" s="9"/>
    </row>
  </sheetData>
  <sheetProtection algorithmName="SHA-512" hashValue="MtZTMKghiUaljExwxAORsjRawxrI5DN2dUrVjtq3nluDH0n9eTCPzZlZs9A6behSoCH6CJxEeuD6KrQ148Emlw==" saltValue="ITr3nt9obbTlT/mu8CmCgQ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2"/>
  <conditionalFormatting sqref="C50">
    <cfRule type="cellIs" dxfId="489" priority="12" operator="equal">
      <formula>0</formula>
    </cfRule>
  </conditionalFormatting>
  <conditionalFormatting sqref="M34">
    <cfRule type="cellIs" dxfId="488" priority="10" operator="equal">
      <formula>0</formula>
    </cfRule>
  </conditionalFormatting>
  <conditionalFormatting sqref="H34">
    <cfRule type="cellIs" dxfId="487" priority="11" operator="equal">
      <formula>0</formula>
    </cfRule>
  </conditionalFormatting>
  <conditionalFormatting sqref="C40">
    <cfRule type="cellIs" dxfId="486" priority="9" operator="equal">
      <formula>0</formula>
    </cfRule>
  </conditionalFormatting>
  <conditionalFormatting sqref="C6:C7">
    <cfRule type="cellIs" dxfId="485" priority="70" operator="equal">
      <formula>0</formula>
    </cfRule>
  </conditionalFormatting>
  <conditionalFormatting sqref="C5">
    <cfRule type="cellIs" dxfId="484" priority="69" operator="equal">
      <formula>0</formula>
    </cfRule>
  </conditionalFormatting>
  <conditionalFormatting sqref="H6">
    <cfRule type="cellIs" dxfId="483" priority="68" operator="equal">
      <formula>0</formula>
    </cfRule>
  </conditionalFormatting>
  <conditionalFormatting sqref="H5">
    <cfRule type="cellIs" dxfId="482" priority="67" operator="equal">
      <formula>0</formula>
    </cfRule>
  </conditionalFormatting>
  <conditionalFormatting sqref="M6">
    <cfRule type="cellIs" dxfId="481" priority="66" operator="equal">
      <formula>0</formula>
    </cfRule>
  </conditionalFormatting>
  <conditionalFormatting sqref="M5">
    <cfRule type="cellIs" dxfId="480" priority="65" operator="equal">
      <formula>0</formula>
    </cfRule>
  </conditionalFormatting>
  <conditionalFormatting sqref="M12">
    <cfRule type="cellIs" dxfId="479" priority="64" operator="equal">
      <formula>0</formula>
    </cfRule>
  </conditionalFormatting>
  <conditionalFormatting sqref="M11">
    <cfRule type="cellIs" dxfId="478" priority="63" operator="equal">
      <formula>0</formula>
    </cfRule>
  </conditionalFormatting>
  <conditionalFormatting sqref="H12">
    <cfRule type="cellIs" dxfId="477" priority="62" operator="equal">
      <formula>0</formula>
    </cfRule>
  </conditionalFormatting>
  <conditionalFormatting sqref="H11">
    <cfRule type="cellIs" dxfId="476" priority="61" operator="equal">
      <formula>0</formula>
    </cfRule>
  </conditionalFormatting>
  <conditionalFormatting sqref="C12">
    <cfRule type="cellIs" dxfId="475" priority="60" operator="equal">
      <formula>0</formula>
    </cfRule>
  </conditionalFormatting>
  <conditionalFormatting sqref="C11">
    <cfRule type="cellIs" dxfId="474" priority="59" operator="equal">
      <formula>0</formula>
    </cfRule>
  </conditionalFormatting>
  <conditionalFormatting sqref="C18">
    <cfRule type="cellIs" dxfId="473" priority="58" operator="equal">
      <formula>0</formula>
    </cfRule>
  </conditionalFormatting>
  <conditionalFormatting sqref="C17">
    <cfRule type="cellIs" dxfId="472" priority="57" operator="equal">
      <formula>0</formula>
    </cfRule>
  </conditionalFormatting>
  <conditionalFormatting sqref="H18">
    <cfRule type="cellIs" dxfId="471" priority="56" operator="equal">
      <formula>0</formula>
    </cfRule>
  </conditionalFormatting>
  <conditionalFormatting sqref="H17">
    <cfRule type="cellIs" dxfId="470" priority="55" operator="equal">
      <formula>0</formula>
    </cfRule>
  </conditionalFormatting>
  <conditionalFormatting sqref="M18">
    <cfRule type="cellIs" dxfId="469" priority="54" operator="equal">
      <formula>0</formula>
    </cfRule>
  </conditionalFormatting>
  <conditionalFormatting sqref="M17">
    <cfRule type="cellIs" dxfId="468" priority="53" operator="equal">
      <formula>0</formula>
    </cfRule>
  </conditionalFormatting>
  <conditionalFormatting sqref="M24">
    <cfRule type="cellIs" dxfId="467" priority="52" operator="equal">
      <formula>0</formula>
    </cfRule>
  </conditionalFormatting>
  <conditionalFormatting sqref="M23">
    <cfRule type="cellIs" dxfId="466" priority="51" operator="equal">
      <formula>0</formula>
    </cfRule>
  </conditionalFormatting>
  <conditionalFormatting sqref="H24">
    <cfRule type="cellIs" dxfId="465" priority="50" operator="equal">
      <formula>0</formula>
    </cfRule>
  </conditionalFormatting>
  <conditionalFormatting sqref="H23">
    <cfRule type="cellIs" dxfId="464" priority="49" operator="equal">
      <formula>0</formula>
    </cfRule>
  </conditionalFormatting>
  <conditionalFormatting sqref="C24">
    <cfRule type="cellIs" dxfId="463" priority="48" operator="equal">
      <formula>0</formula>
    </cfRule>
  </conditionalFormatting>
  <conditionalFormatting sqref="C23">
    <cfRule type="cellIs" dxfId="462" priority="47" operator="equal">
      <formula>0</formula>
    </cfRule>
  </conditionalFormatting>
  <conditionalFormatting sqref="H7">
    <cfRule type="cellIs" dxfId="461" priority="46" operator="equal">
      <formula>0</formula>
    </cfRule>
  </conditionalFormatting>
  <conditionalFormatting sqref="M7">
    <cfRule type="cellIs" dxfId="460" priority="45" operator="equal">
      <formula>0</formula>
    </cfRule>
  </conditionalFormatting>
  <conditionalFormatting sqref="C13">
    <cfRule type="cellIs" dxfId="459" priority="44" operator="equal">
      <formula>0</formula>
    </cfRule>
  </conditionalFormatting>
  <conditionalFormatting sqref="H13">
    <cfRule type="cellIs" dxfId="458" priority="43" operator="equal">
      <formula>0</formula>
    </cfRule>
  </conditionalFormatting>
  <conditionalFormatting sqref="M13">
    <cfRule type="cellIs" dxfId="457" priority="42" operator="equal">
      <formula>0</formula>
    </cfRule>
  </conditionalFormatting>
  <conditionalFormatting sqref="C19">
    <cfRule type="cellIs" dxfId="456" priority="41" operator="equal">
      <formula>0</formula>
    </cfRule>
  </conditionalFormatting>
  <conditionalFormatting sqref="H19">
    <cfRule type="cellIs" dxfId="455" priority="40" operator="equal">
      <formula>0</formula>
    </cfRule>
  </conditionalFormatting>
  <conditionalFormatting sqref="M19">
    <cfRule type="cellIs" dxfId="454" priority="39" operator="equal">
      <formula>0</formula>
    </cfRule>
  </conditionalFormatting>
  <conditionalFormatting sqref="C25">
    <cfRule type="cellIs" dxfId="453" priority="38" operator="equal">
      <formula>0</formula>
    </cfRule>
  </conditionalFormatting>
  <conditionalFormatting sqref="H25">
    <cfRule type="cellIs" dxfId="452" priority="37" operator="equal">
      <formula>0</formula>
    </cfRule>
  </conditionalFormatting>
  <conditionalFormatting sqref="M25">
    <cfRule type="cellIs" dxfId="451" priority="36" operator="equal">
      <formula>0</formula>
    </cfRule>
  </conditionalFormatting>
  <conditionalFormatting sqref="C33:C34">
    <cfRule type="cellIs" dxfId="450" priority="35" operator="equal">
      <formula>0</formula>
    </cfRule>
  </conditionalFormatting>
  <conditionalFormatting sqref="C32">
    <cfRule type="cellIs" dxfId="449" priority="34" operator="equal">
      <formula>0</formula>
    </cfRule>
  </conditionalFormatting>
  <conditionalFormatting sqref="H33">
    <cfRule type="cellIs" dxfId="448" priority="33" operator="equal">
      <formula>0</formula>
    </cfRule>
  </conditionalFormatting>
  <conditionalFormatting sqref="H32">
    <cfRule type="cellIs" dxfId="447" priority="32" operator="equal">
      <formula>0</formula>
    </cfRule>
  </conditionalFormatting>
  <conditionalFormatting sqref="M33">
    <cfRule type="cellIs" dxfId="446" priority="31" operator="equal">
      <formula>0</formula>
    </cfRule>
  </conditionalFormatting>
  <conditionalFormatting sqref="M32">
    <cfRule type="cellIs" dxfId="445" priority="30" operator="equal">
      <formula>0</formula>
    </cfRule>
  </conditionalFormatting>
  <conditionalFormatting sqref="M39">
    <cfRule type="cellIs" dxfId="444" priority="29" operator="equal">
      <formula>0</formula>
    </cfRule>
  </conditionalFormatting>
  <conditionalFormatting sqref="M38">
    <cfRule type="cellIs" dxfId="443" priority="28" operator="equal">
      <formula>0</formula>
    </cfRule>
  </conditionalFormatting>
  <conditionalFormatting sqref="H39">
    <cfRule type="cellIs" dxfId="442" priority="27" operator="equal">
      <formula>0</formula>
    </cfRule>
  </conditionalFormatting>
  <conditionalFormatting sqref="H38">
    <cfRule type="cellIs" dxfId="441" priority="26" operator="equal">
      <formula>0</formula>
    </cfRule>
  </conditionalFormatting>
  <conditionalFormatting sqref="C39">
    <cfRule type="cellIs" dxfId="440" priority="25" operator="equal">
      <formula>0</formula>
    </cfRule>
  </conditionalFormatting>
  <conditionalFormatting sqref="C38">
    <cfRule type="cellIs" dxfId="439" priority="24" operator="equal">
      <formula>0</formula>
    </cfRule>
  </conditionalFormatting>
  <conditionalFormatting sqref="C45">
    <cfRule type="cellIs" dxfId="438" priority="23" operator="equal">
      <formula>0</formula>
    </cfRule>
  </conditionalFormatting>
  <conditionalFormatting sqref="C44">
    <cfRule type="cellIs" dxfId="437" priority="22" operator="equal">
      <formula>0</formula>
    </cfRule>
  </conditionalFormatting>
  <conditionalFormatting sqref="H45">
    <cfRule type="cellIs" dxfId="436" priority="21" operator="equal">
      <formula>0</formula>
    </cfRule>
  </conditionalFormatting>
  <conditionalFormatting sqref="H44">
    <cfRule type="cellIs" dxfId="435" priority="20" operator="equal">
      <formula>0</formula>
    </cfRule>
  </conditionalFormatting>
  <conditionalFormatting sqref="M45">
    <cfRule type="cellIs" dxfId="434" priority="19" operator="equal">
      <formula>0</formula>
    </cfRule>
  </conditionalFormatting>
  <conditionalFormatting sqref="M44">
    <cfRule type="cellIs" dxfId="433" priority="18" operator="equal">
      <formula>0</formula>
    </cfRule>
  </conditionalFormatting>
  <conditionalFormatting sqref="M51">
    <cfRule type="cellIs" dxfId="432" priority="17" operator="equal">
      <formula>0</formula>
    </cfRule>
  </conditionalFormatting>
  <conditionalFormatting sqref="M50">
    <cfRule type="cellIs" dxfId="431" priority="16" operator="equal">
      <formula>0</formula>
    </cfRule>
  </conditionalFormatting>
  <conditionalFormatting sqref="H51">
    <cfRule type="cellIs" dxfId="430" priority="15" operator="equal">
      <formula>0</formula>
    </cfRule>
  </conditionalFormatting>
  <conditionalFormatting sqref="H50">
    <cfRule type="cellIs" dxfId="429" priority="14" operator="equal">
      <formula>0</formula>
    </cfRule>
  </conditionalFormatting>
  <conditionalFormatting sqref="C51">
    <cfRule type="cellIs" dxfId="428" priority="13" operator="equal">
      <formula>0</formula>
    </cfRule>
  </conditionalFormatting>
  <conditionalFormatting sqref="H40">
    <cfRule type="cellIs" dxfId="427" priority="8" operator="equal">
      <formula>0</formula>
    </cfRule>
  </conditionalFormatting>
  <conditionalFormatting sqref="M40">
    <cfRule type="cellIs" dxfId="426" priority="7" operator="equal">
      <formula>0</formula>
    </cfRule>
  </conditionalFormatting>
  <conditionalFormatting sqref="C46">
    <cfRule type="cellIs" dxfId="425" priority="6" operator="equal">
      <formula>0</formula>
    </cfRule>
  </conditionalFormatting>
  <conditionalFormatting sqref="H52">
    <cfRule type="cellIs" dxfId="424" priority="2" operator="equal">
      <formula>0</formula>
    </cfRule>
  </conditionalFormatting>
  <conditionalFormatting sqref="H46">
    <cfRule type="cellIs" dxfId="423" priority="5" operator="equal">
      <formula>0</formula>
    </cfRule>
  </conditionalFormatting>
  <conditionalFormatting sqref="M46">
    <cfRule type="cellIs" dxfId="422" priority="4" operator="equal">
      <formula>0</formula>
    </cfRule>
  </conditionalFormatting>
  <conditionalFormatting sqref="M52">
    <cfRule type="cellIs" dxfId="421" priority="3" operator="equal">
      <formula>0</formula>
    </cfRule>
  </conditionalFormatting>
  <conditionalFormatting sqref="C52">
    <cfRule type="cellIs" dxfId="42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6" customWidth="1"/>
    <col min="2" max="4" width="7.625" style="6" customWidth="1"/>
    <col min="5" max="6" width="3.625" style="6" customWidth="1"/>
    <col min="7" max="9" width="7.625" style="6" customWidth="1"/>
    <col min="10" max="11" width="3.625" style="6" customWidth="1"/>
    <col min="12" max="14" width="7.625" style="6" customWidth="1"/>
    <col min="15" max="15" width="3.625" style="6" customWidth="1"/>
    <col min="16" max="17" width="3.375" style="6" customWidth="1"/>
    <col min="18" max="26" width="3.375" style="6" hidden="1" customWidth="1"/>
    <col min="27" max="27" width="5.375" style="6" hidden="1" customWidth="1"/>
    <col min="28" max="30" width="4.875" style="6" hidden="1" customWidth="1"/>
    <col min="31" max="31" width="9" style="6" hidden="1" customWidth="1"/>
    <col min="32" max="32" width="4.25" style="9" hidden="1" customWidth="1"/>
    <col min="33" max="33" width="4.125" style="6" hidden="1" customWidth="1"/>
    <col min="34" max="34" width="4.625" style="9" hidden="1" customWidth="1"/>
    <col min="35" max="36" width="3.375" style="9" hidden="1" customWidth="1"/>
    <col min="37" max="37" width="3.75" style="6" hidden="1" customWidth="1"/>
    <col min="38" max="38" width="2.875" style="6" hidden="1" customWidth="1"/>
    <col min="39" max="39" width="4.625" style="6" hidden="1" customWidth="1"/>
    <col min="40" max="41" width="5.625" style="6" hidden="1" customWidth="1"/>
    <col min="42" max="43" width="9" style="6" hidden="1" customWidth="1"/>
    <col min="44" max="44" width="4.25" style="6" hidden="1" customWidth="1"/>
    <col min="45" max="45" width="4.125" style="6" hidden="1" customWidth="1"/>
    <col min="46" max="46" width="4.625" style="6" hidden="1" customWidth="1"/>
    <col min="47" max="48" width="3.375" style="6" hidden="1" customWidth="1"/>
    <col min="49" max="56" width="0" style="6" hidden="1" customWidth="1"/>
    <col min="57" max="16384" width="9" style="6"/>
  </cols>
  <sheetData>
    <row r="1" spans="1:48" ht="33.75" customHeight="1" thickBot="1" x14ac:dyDescent="0.3">
      <c r="A1" s="87" t="s">
        <v>61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8">
        <v>1</v>
      </c>
      <c r="O1" s="88"/>
      <c r="P1" s="9"/>
      <c r="Q1" s="9"/>
      <c r="R1" s="9"/>
      <c r="S1" s="9"/>
      <c r="T1" s="9"/>
      <c r="U1" s="9"/>
      <c r="V1" s="9"/>
      <c r="W1" s="9"/>
      <c r="X1" s="9"/>
      <c r="Y1" s="65" t="s">
        <v>45</v>
      </c>
      <c r="Z1" s="9"/>
      <c r="AE1" s="7">
        <f ca="1">RAND()</f>
        <v>0.35664643608647018</v>
      </c>
      <c r="AF1" s="8">
        <f t="shared" ref="AF1:AF16" ca="1" si="0">RANK(AE1,$AE$1:$AE$46,)</f>
        <v>10</v>
      </c>
      <c r="AG1" s="9"/>
      <c r="AH1" s="9">
        <v>1</v>
      </c>
      <c r="AI1" s="9">
        <v>0</v>
      </c>
      <c r="AJ1" s="9">
        <v>1</v>
      </c>
      <c r="AQ1" s="7">
        <f ca="1">RAND()</f>
        <v>0.47142145230709676</v>
      </c>
      <c r="AR1" s="8">
        <f t="shared" ref="AR1:AR64" ca="1" si="1">RANK(AQ1,$AQ$1:$AQ$100,)</f>
        <v>47</v>
      </c>
      <c r="AS1" s="9"/>
      <c r="AT1" s="9">
        <v>1</v>
      </c>
      <c r="AU1" s="9">
        <v>1</v>
      </c>
      <c r="AV1" s="9">
        <v>1</v>
      </c>
    </row>
    <row r="2" spans="1:48" ht="38.25" customHeight="1" thickBot="1" x14ac:dyDescent="0.3">
      <c r="B2" s="81" t="s">
        <v>1</v>
      </c>
      <c r="C2" s="82"/>
      <c r="D2" s="83"/>
      <c r="E2" s="81" t="s">
        <v>25</v>
      </c>
      <c r="F2" s="82"/>
      <c r="G2" s="82"/>
      <c r="H2" s="84"/>
      <c r="I2" s="85"/>
      <c r="J2" s="85"/>
      <c r="K2" s="85"/>
      <c r="L2" s="85"/>
      <c r="M2" s="85"/>
      <c r="N2" s="86"/>
      <c r="P2" s="9"/>
      <c r="Q2" s="9"/>
      <c r="R2" s="9">
        <v>1</v>
      </c>
      <c r="S2" s="66">
        <f t="shared" ref="S2:S13" ca="1" si="2">AB2*10+AN2</f>
        <v>26</v>
      </c>
      <c r="T2" s="67" t="s">
        <v>57</v>
      </c>
      <c r="U2" s="68">
        <f t="shared" ref="U2:U13" ca="1" si="3">AC2*10+AO2</f>
        <v>2</v>
      </c>
      <c r="V2" s="69" t="s">
        <v>46</v>
      </c>
      <c r="W2" s="70">
        <f ca="1">S2+U2</f>
        <v>28</v>
      </c>
      <c r="X2" s="9"/>
      <c r="Y2" s="71"/>
      <c r="Z2" s="9"/>
      <c r="AA2" s="9">
        <v>1</v>
      </c>
      <c r="AB2" s="10">
        <f ca="1">VLOOKUP($AF1,$AH$1:$AJ$100,2,FALSE)</f>
        <v>2</v>
      </c>
      <c r="AC2" s="10">
        <f ca="1">VLOOKUP($AF1,$AH$1:$AJ$100,3,FALSE)</f>
        <v>0</v>
      </c>
      <c r="AD2" s="23"/>
      <c r="AE2" s="7">
        <f t="shared" ref="AE2:AE16" ca="1" si="4">RAND()</f>
        <v>0.75875733557429004</v>
      </c>
      <c r="AF2" s="8">
        <f t="shared" ca="1" si="0"/>
        <v>2</v>
      </c>
      <c r="AG2" s="9"/>
      <c r="AH2" s="9">
        <v>2</v>
      </c>
      <c r="AI2" s="9">
        <v>0</v>
      </c>
      <c r="AJ2" s="9">
        <v>2</v>
      </c>
      <c r="AM2" s="9">
        <v>1</v>
      </c>
      <c r="AN2" s="10">
        <f t="shared" ref="AN2:AN13" ca="1" si="5">VLOOKUP($AR1,$AT$1:$AV$100,2,FALSE)</f>
        <v>6</v>
      </c>
      <c r="AO2" s="10">
        <f t="shared" ref="AO2:AO13" ca="1" si="6">VLOOKUP($AR1,$AT$1:$AV$100,3,FALSE)</f>
        <v>2</v>
      </c>
      <c r="AQ2" s="7">
        <f t="shared" ref="AQ2:AQ65" ca="1" si="7">RAND()</f>
        <v>4.2325746976977219E-2</v>
      </c>
      <c r="AR2" s="8">
        <f t="shared" ca="1" si="1"/>
        <v>78</v>
      </c>
      <c r="AS2" s="9"/>
      <c r="AT2" s="9">
        <v>2</v>
      </c>
      <c r="AU2" s="9">
        <v>1</v>
      </c>
      <c r="AV2" s="9">
        <v>2</v>
      </c>
    </row>
    <row r="3" spans="1:48" ht="15" customHeight="1" x14ac:dyDescent="0.25">
      <c r="B3" s="11"/>
      <c r="C3" s="11"/>
      <c r="D3" s="11"/>
      <c r="E3" s="11"/>
      <c r="F3" s="11"/>
      <c r="G3" s="11"/>
      <c r="H3" s="12"/>
      <c r="I3" s="12"/>
      <c r="J3" s="12"/>
      <c r="K3" s="12"/>
      <c r="L3" s="12"/>
      <c r="M3" s="12"/>
      <c r="P3" s="9"/>
      <c r="Q3" s="9"/>
      <c r="R3" s="9">
        <v>2</v>
      </c>
      <c r="S3" s="66">
        <f t="shared" ca="1" si="2"/>
        <v>9</v>
      </c>
      <c r="T3" s="67" t="s">
        <v>0</v>
      </c>
      <c r="U3" s="68">
        <f t="shared" ca="1" si="3"/>
        <v>26</v>
      </c>
      <c r="V3" s="69" t="s">
        <v>46</v>
      </c>
      <c r="W3" s="70">
        <f t="shared" ref="W3:W13" ca="1" si="8">S3+U3</f>
        <v>35</v>
      </c>
      <c r="X3" s="9"/>
      <c r="Y3" s="71"/>
      <c r="Z3" s="9"/>
      <c r="AA3" s="9">
        <v>2</v>
      </c>
      <c r="AB3" s="10">
        <f t="shared" ref="AB3:AB13" ca="1" si="9">VLOOKUP($AF2,$AH$1:$AJ$100,2,FALSE)</f>
        <v>0</v>
      </c>
      <c r="AC3" s="10">
        <f t="shared" ref="AC3:AC13" ca="1" si="10">VLOOKUP($AF2,$AH$1:$AJ$100,3,FALSE)</f>
        <v>2</v>
      </c>
      <c r="AD3" s="23"/>
      <c r="AE3" s="7">
        <f t="shared" ca="1" si="4"/>
        <v>0.73028002721585616</v>
      </c>
      <c r="AF3" s="8">
        <f t="shared" ca="1" si="0"/>
        <v>3</v>
      </c>
      <c r="AG3" s="9"/>
      <c r="AH3" s="9">
        <v>3</v>
      </c>
      <c r="AI3" s="9">
        <v>0</v>
      </c>
      <c r="AJ3" s="9">
        <v>3</v>
      </c>
      <c r="AM3" s="9">
        <v>2</v>
      </c>
      <c r="AN3" s="10">
        <f t="shared" ca="1" si="5"/>
        <v>9</v>
      </c>
      <c r="AO3" s="10">
        <f t="shared" ca="1" si="6"/>
        <v>6</v>
      </c>
      <c r="AQ3" s="7">
        <f t="shared" ca="1" si="7"/>
        <v>0.26833608683104859</v>
      </c>
      <c r="AR3" s="8">
        <f t="shared" ca="1" si="1"/>
        <v>68</v>
      </c>
      <c r="AS3" s="9"/>
      <c r="AT3" s="9">
        <v>3</v>
      </c>
      <c r="AU3" s="9">
        <v>1</v>
      </c>
      <c r="AV3" s="9">
        <v>3</v>
      </c>
    </row>
    <row r="4" spans="1:48" ht="12.95" customHeight="1" x14ac:dyDescent="0.25">
      <c r="A4" s="13"/>
      <c r="B4" s="24"/>
      <c r="C4" s="14"/>
      <c r="D4" s="14"/>
      <c r="E4" s="15"/>
      <c r="F4" s="13"/>
      <c r="G4" s="24"/>
      <c r="H4" s="14"/>
      <c r="I4" s="14"/>
      <c r="J4" s="15"/>
      <c r="K4" s="13"/>
      <c r="L4" s="24"/>
      <c r="M4" s="14"/>
      <c r="N4" s="14"/>
      <c r="O4" s="15"/>
      <c r="P4" s="9"/>
      <c r="Q4" s="9"/>
      <c r="R4" s="9">
        <v>3</v>
      </c>
      <c r="S4" s="66">
        <f t="shared" ca="1" si="2"/>
        <v>8</v>
      </c>
      <c r="T4" s="67" t="s">
        <v>0</v>
      </c>
      <c r="U4" s="68">
        <f t="shared" ca="1" si="3"/>
        <v>35</v>
      </c>
      <c r="V4" s="69" t="s">
        <v>46</v>
      </c>
      <c r="W4" s="70">
        <f t="shared" ca="1" si="8"/>
        <v>43</v>
      </c>
      <c r="X4" s="9"/>
      <c r="Y4" s="71"/>
      <c r="Z4" s="9"/>
      <c r="AA4" s="9">
        <v>3</v>
      </c>
      <c r="AB4" s="10">
        <f t="shared" ca="1" si="9"/>
        <v>0</v>
      </c>
      <c r="AC4" s="10">
        <f t="shared" ca="1" si="10"/>
        <v>3</v>
      </c>
      <c r="AD4" s="23"/>
      <c r="AE4" s="7">
        <f t="shared" ca="1" si="4"/>
        <v>0.6818432461426629</v>
      </c>
      <c r="AF4" s="8">
        <f t="shared" ca="1" si="0"/>
        <v>5</v>
      </c>
      <c r="AG4" s="9"/>
      <c r="AH4" s="9">
        <v>4</v>
      </c>
      <c r="AI4" s="9">
        <v>0</v>
      </c>
      <c r="AJ4" s="9">
        <v>4</v>
      </c>
      <c r="AM4" s="9">
        <v>3</v>
      </c>
      <c r="AN4" s="10">
        <f t="shared" ca="1" si="5"/>
        <v>8</v>
      </c>
      <c r="AO4" s="10">
        <f t="shared" ca="1" si="6"/>
        <v>5</v>
      </c>
      <c r="AQ4" s="7">
        <f t="shared" ca="1" si="7"/>
        <v>0.76593085948832729</v>
      </c>
      <c r="AR4" s="8">
        <f t="shared" ca="1" si="1"/>
        <v>24</v>
      </c>
      <c r="AS4" s="9"/>
      <c r="AT4" s="9">
        <v>4</v>
      </c>
      <c r="AU4" s="9">
        <v>1</v>
      </c>
      <c r="AV4" s="9">
        <v>4</v>
      </c>
    </row>
    <row r="5" spans="1:48" ht="39.950000000000003" customHeight="1" x14ac:dyDescent="0.25">
      <c r="A5" s="16"/>
      <c r="B5" s="31"/>
      <c r="C5" s="25">
        <f ca="1">AB2</f>
        <v>2</v>
      </c>
      <c r="D5" s="25">
        <f ca="1">AN2</f>
        <v>6</v>
      </c>
      <c r="E5" s="32"/>
      <c r="F5" s="33"/>
      <c r="G5" s="31"/>
      <c r="H5" s="25">
        <f ca="1">AB3</f>
        <v>0</v>
      </c>
      <c r="I5" s="25">
        <f ca="1">AN3</f>
        <v>9</v>
      </c>
      <c r="J5" s="32"/>
      <c r="K5" s="33"/>
      <c r="L5" s="31"/>
      <c r="M5" s="25">
        <f ca="1">AB4</f>
        <v>0</v>
      </c>
      <c r="N5" s="25">
        <f ca="1">AN4</f>
        <v>8</v>
      </c>
      <c r="O5" s="18"/>
      <c r="P5" s="9"/>
      <c r="Q5" s="9"/>
      <c r="R5" s="9">
        <v>4</v>
      </c>
      <c r="S5" s="66">
        <f t="shared" ca="1" si="2"/>
        <v>3</v>
      </c>
      <c r="T5" s="67" t="s">
        <v>0</v>
      </c>
      <c r="U5" s="68">
        <f t="shared" ca="1" si="3"/>
        <v>56</v>
      </c>
      <c r="V5" s="69" t="s">
        <v>46</v>
      </c>
      <c r="W5" s="70">
        <f t="shared" ca="1" si="8"/>
        <v>59</v>
      </c>
      <c r="X5" s="9"/>
      <c r="Y5" s="71"/>
      <c r="Z5" s="9"/>
      <c r="AA5" s="9">
        <v>4</v>
      </c>
      <c r="AB5" s="10">
        <f t="shared" ca="1" si="9"/>
        <v>0</v>
      </c>
      <c r="AC5" s="10">
        <f t="shared" ca="1" si="10"/>
        <v>5</v>
      </c>
      <c r="AD5" s="23"/>
      <c r="AE5" s="7">
        <f t="shared" ca="1" si="4"/>
        <v>0.27867987833844554</v>
      </c>
      <c r="AF5" s="8">
        <f t="shared" ca="1" si="0"/>
        <v>12</v>
      </c>
      <c r="AG5" s="9"/>
      <c r="AH5" s="9">
        <v>5</v>
      </c>
      <c r="AI5" s="9">
        <v>0</v>
      </c>
      <c r="AJ5" s="9">
        <v>5</v>
      </c>
      <c r="AM5" s="9">
        <v>4</v>
      </c>
      <c r="AN5" s="10">
        <f t="shared" ca="1" si="5"/>
        <v>3</v>
      </c>
      <c r="AO5" s="10">
        <f t="shared" ca="1" si="6"/>
        <v>6</v>
      </c>
      <c r="AQ5" s="7">
        <f t="shared" ca="1" si="7"/>
        <v>0.65660741002931422</v>
      </c>
      <c r="AR5" s="8">
        <f t="shared" ca="1" si="1"/>
        <v>32</v>
      </c>
      <c r="AS5" s="9"/>
      <c r="AT5" s="9">
        <v>5</v>
      </c>
      <c r="AU5" s="9">
        <v>1</v>
      </c>
      <c r="AV5" s="9">
        <v>5</v>
      </c>
    </row>
    <row r="6" spans="1:48" ht="38.1" customHeight="1" x14ac:dyDescent="0.25">
      <c r="A6" s="26"/>
      <c r="B6" s="25" t="s">
        <v>0</v>
      </c>
      <c r="C6" s="25">
        <f ca="1">AC2</f>
        <v>0</v>
      </c>
      <c r="D6" s="25">
        <f ca="1">AO2</f>
        <v>2</v>
      </c>
      <c r="E6" s="32"/>
      <c r="F6" s="33"/>
      <c r="G6" s="25" t="s">
        <v>0</v>
      </c>
      <c r="H6" s="25">
        <f ca="1">AC3</f>
        <v>2</v>
      </c>
      <c r="I6" s="25">
        <f ca="1">AO3</f>
        <v>6</v>
      </c>
      <c r="J6" s="32"/>
      <c r="K6" s="33"/>
      <c r="L6" s="25" t="s">
        <v>0</v>
      </c>
      <c r="M6" s="25">
        <f ca="1">AC4</f>
        <v>3</v>
      </c>
      <c r="N6" s="25">
        <f ca="1">AO4</f>
        <v>5</v>
      </c>
      <c r="O6" s="27"/>
      <c r="P6" s="9"/>
      <c r="Q6" s="9"/>
      <c r="R6" s="9">
        <v>5</v>
      </c>
      <c r="S6" s="66">
        <f t="shared" ca="1" si="2"/>
        <v>44</v>
      </c>
      <c r="T6" s="67" t="s">
        <v>0</v>
      </c>
      <c r="U6" s="68">
        <f t="shared" ca="1" si="3"/>
        <v>5</v>
      </c>
      <c r="V6" s="69" t="s">
        <v>46</v>
      </c>
      <c r="W6" s="70">
        <f t="shared" ca="1" si="8"/>
        <v>49</v>
      </c>
      <c r="X6" s="9"/>
      <c r="Y6" s="71"/>
      <c r="Z6" s="9"/>
      <c r="AA6" s="9">
        <v>5</v>
      </c>
      <c r="AB6" s="10">
        <f t="shared" ca="1" si="9"/>
        <v>4</v>
      </c>
      <c r="AC6" s="10">
        <f t="shared" ca="1" si="10"/>
        <v>0</v>
      </c>
      <c r="AD6" s="23"/>
      <c r="AE6" s="7">
        <f t="shared" ca="1" si="4"/>
        <v>0.12165959969059803</v>
      </c>
      <c r="AF6" s="8">
        <f t="shared" ca="1" si="0"/>
        <v>14</v>
      </c>
      <c r="AG6" s="9"/>
      <c r="AH6" s="9">
        <v>6</v>
      </c>
      <c r="AI6" s="9">
        <v>0</v>
      </c>
      <c r="AJ6" s="9">
        <v>6</v>
      </c>
      <c r="AM6" s="9">
        <v>5</v>
      </c>
      <c r="AN6" s="10">
        <f t="shared" ca="1" si="5"/>
        <v>4</v>
      </c>
      <c r="AO6" s="10">
        <f t="shared" ca="1" si="6"/>
        <v>5</v>
      </c>
      <c r="AQ6" s="7">
        <f t="shared" ca="1" si="7"/>
        <v>0.97445021162350698</v>
      </c>
      <c r="AR6" s="8">
        <f t="shared" ca="1" si="1"/>
        <v>2</v>
      </c>
      <c r="AS6" s="9"/>
      <c r="AT6" s="9">
        <v>6</v>
      </c>
      <c r="AU6" s="9">
        <v>1</v>
      </c>
      <c r="AV6" s="9">
        <v>6</v>
      </c>
    </row>
    <row r="7" spans="1:48" ht="26.1" customHeight="1" x14ac:dyDescent="0.25">
      <c r="A7" s="26"/>
      <c r="B7" s="25"/>
      <c r="C7" s="28" t="s">
        <v>3</v>
      </c>
      <c r="D7" s="25"/>
      <c r="E7" s="32"/>
      <c r="F7" s="33"/>
      <c r="G7" s="25"/>
      <c r="H7" s="28" t="s">
        <v>3</v>
      </c>
      <c r="I7" s="25"/>
      <c r="J7" s="32"/>
      <c r="K7" s="33"/>
      <c r="L7" s="25"/>
      <c r="M7" s="28" t="s">
        <v>3</v>
      </c>
      <c r="N7" s="25"/>
      <c r="O7" s="27"/>
      <c r="P7" s="9"/>
      <c r="Q7" s="9"/>
      <c r="R7" s="9">
        <v>6</v>
      </c>
      <c r="S7" s="66">
        <f t="shared" ca="1" si="2"/>
        <v>61</v>
      </c>
      <c r="T7" s="67" t="s">
        <v>0</v>
      </c>
      <c r="U7" s="68">
        <f t="shared" ca="1" si="3"/>
        <v>2</v>
      </c>
      <c r="V7" s="69" t="s">
        <v>46</v>
      </c>
      <c r="W7" s="70">
        <f t="shared" ca="1" si="8"/>
        <v>63</v>
      </c>
      <c r="X7" s="9"/>
      <c r="Y7" s="71"/>
      <c r="Z7" s="9"/>
      <c r="AA7" s="9">
        <v>6</v>
      </c>
      <c r="AB7" s="10">
        <f t="shared" ca="1" si="9"/>
        <v>6</v>
      </c>
      <c r="AC7" s="10">
        <f t="shared" ca="1" si="10"/>
        <v>0</v>
      </c>
      <c r="AD7" s="23"/>
      <c r="AE7" s="7">
        <f t="shared" ca="1" si="4"/>
        <v>0.55559983849904848</v>
      </c>
      <c r="AF7" s="8">
        <f t="shared" ca="1" si="0"/>
        <v>6</v>
      </c>
      <c r="AG7" s="9"/>
      <c r="AH7" s="9">
        <v>7</v>
      </c>
      <c r="AI7" s="9">
        <v>0</v>
      </c>
      <c r="AJ7" s="9">
        <v>7</v>
      </c>
      <c r="AM7" s="9">
        <v>6</v>
      </c>
      <c r="AN7" s="10">
        <f t="shared" ca="1" si="5"/>
        <v>1</v>
      </c>
      <c r="AO7" s="10">
        <f t="shared" ca="1" si="6"/>
        <v>2</v>
      </c>
      <c r="AQ7" s="7">
        <f t="shared" ca="1" si="7"/>
        <v>1.2017427580886975E-2</v>
      </c>
      <c r="AR7" s="8">
        <f t="shared" ca="1" si="1"/>
        <v>79</v>
      </c>
      <c r="AS7" s="9"/>
      <c r="AT7" s="9">
        <v>7</v>
      </c>
      <c r="AU7" s="9">
        <v>1</v>
      </c>
      <c r="AV7" s="9">
        <v>7</v>
      </c>
    </row>
    <row r="8" spans="1:48" ht="45" customHeight="1" x14ac:dyDescent="0.25">
      <c r="A8" s="16"/>
      <c r="B8" s="34"/>
      <c r="C8" s="34"/>
      <c r="D8" s="34"/>
      <c r="E8" s="32"/>
      <c r="F8" s="33"/>
      <c r="G8" s="34"/>
      <c r="H8" s="34"/>
      <c r="I8" s="34"/>
      <c r="J8" s="32"/>
      <c r="K8" s="33"/>
      <c r="L8" s="34"/>
      <c r="M8" s="34"/>
      <c r="N8" s="34"/>
      <c r="O8" s="18"/>
      <c r="P8" s="9"/>
      <c r="Q8" s="9"/>
      <c r="R8" s="9">
        <v>7</v>
      </c>
      <c r="S8" s="66">
        <f t="shared" ca="1" si="2"/>
        <v>9</v>
      </c>
      <c r="T8" s="67" t="s">
        <v>57</v>
      </c>
      <c r="U8" s="68">
        <f t="shared" ca="1" si="3"/>
        <v>67</v>
      </c>
      <c r="V8" s="69" t="s">
        <v>58</v>
      </c>
      <c r="W8" s="70">
        <f t="shared" ca="1" si="8"/>
        <v>76</v>
      </c>
      <c r="X8" s="9"/>
      <c r="Y8" s="71"/>
      <c r="Z8" s="9"/>
      <c r="AA8" s="9">
        <v>7</v>
      </c>
      <c r="AB8" s="10">
        <f t="shared" ca="1" si="9"/>
        <v>0</v>
      </c>
      <c r="AC8" s="10">
        <f t="shared" ca="1" si="10"/>
        <v>6</v>
      </c>
      <c r="AD8" s="23"/>
      <c r="AE8" s="7">
        <f t="shared" ca="1" si="4"/>
        <v>5.4326883587919705E-2</v>
      </c>
      <c r="AF8" s="8">
        <f t="shared" ca="1" si="0"/>
        <v>16</v>
      </c>
      <c r="AG8" s="9"/>
      <c r="AH8" s="9">
        <v>8</v>
      </c>
      <c r="AI8" s="9">
        <v>0</v>
      </c>
      <c r="AJ8" s="9">
        <v>8</v>
      </c>
      <c r="AM8" s="9">
        <v>7</v>
      </c>
      <c r="AN8" s="10">
        <f t="shared" ca="1" si="5"/>
        <v>9</v>
      </c>
      <c r="AO8" s="10">
        <f t="shared" ca="1" si="6"/>
        <v>7</v>
      </c>
      <c r="AQ8" s="7">
        <f t="shared" ca="1" si="7"/>
        <v>0.55447615583678544</v>
      </c>
      <c r="AR8" s="8">
        <f t="shared" ca="1" si="1"/>
        <v>40</v>
      </c>
      <c r="AS8" s="9"/>
      <c r="AT8" s="9">
        <v>8</v>
      </c>
      <c r="AU8" s="9">
        <v>1</v>
      </c>
      <c r="AV8" s="9">
        <v>8</v>
      </c>
    </row>
    <row r="9" spans="1:48" ht="12.95" customHeight="1" x14ac:dyDescent="0.25">
      <c r="A9" s="19"/>
      <c r="B9" s="35"/>
      <c r="C9" s="35"/>
      <c r="D9" s="35"/>
      <c r="E9" s="36"/>
      <c r="F9" s="37"/>
      <c r="G9" s="35"/>
      <c r="H9" s="35"/>
      <c r="I9" s="35"/>
      <c r="J9" s="36"/>
      <c r="K9" s="37"/>
      <c r="L9" s="35"/>
      <c r="M9" s="35"/>
      <c r="N9" s="35"/>
      <c r="O9" s="21"/>
      <c r="P9" s="9"/>
      <c r="Q9" s="9"/>
      <c r="R9" s="9">
        <v>8</v>
      </c>
      <c r="S9" s="66">
        <f t="shared" ca="1" si="2"/>
        <v>85</v>
      </c>
      <c r="T9" s="67" t="s">
        <v>0</v>
      </c>
      <c r="U9" s="68">
        <f t="shared" ca="1" si="3"/>
        <v>4</v>
      </c>
      <c r="V9" s="69" t="s">
        <v>46</v>
      </c>
      <c r="W9" s="70">
        <f t="shared" ca="1" si="8"/>
        <v>89</v>
      </c>
      <c r="X9" s="9"/>
      <c r="Y9" s="71"/>
      <c r="Z9" s="9"/>
      <c r="AA9" s="9">
        <v>8</v>
      </c>
      <c r="AB9" s="10">
        <f t="shared" ca="1" si="9"/>
        <v>8</v>
      </c>
      <c r="AC9" s="10">
        <f t="shared" ca="1" si="10"/>
        <v>0</v>
      </c>
      <c r="AD9" s="23"/>
      <c r="AE9" s="7">
        <f t="shared" ca="1" si="4"/>
        <v>0.2686907134211094</v>
      </c>
      <c r="AF9" s="8">
        <f t="shared" ca="1" si="0"/>
        <v>13</v>
      </c>
      <c r="AG9" s="9"/>
      <c r="AH9" s="9">
        <v>9</v>
      </c>
      <c r="AI9" s="9">
        <v>1</v>
      </c>
      <c r="AJ9" s="9">
        <v>0</v>
      </c>
      <c r="AM9" s="9">
        <v>8</v>
      </c>
      <c r="AN9" s="10">
        <f t="shared" ca="1" si="5"/>
        <v>5</v>
      </c>
      <c r="AO9" s="10">
        <f t="shared" ca="1" si="6"/>
        <v>4</v>
      </c>
      <c r="AQ9" s="7">
        <f t="shared" ca="1" si="7"/>
        <v>0.16573650894820668</v>
      </c>
      <c r="AR9" s="8">
        <f t="shared" ca="1" si="1"/>
        <v>74</v>
      </c>
      <c r="AS9" s="9"/>
      <c r="AT9" s="9">
        <v>9</v>
      </c>
      <c r="AU9" s="9">
        <v>1</v>
      </c>
      <c r="AV9" s="9">
        <v>9</v>
      </c>
    </row>
    <row r="10" spans="1:48" ht="12.95" customHeight="1" x14ac:dyDescent="0.25">
      <c r="A10" s="13"/>
      <c r="B10" s="38"/>
      <c r="C10" s="39"/>
      <c r="D10" s="39"/>
      <c r="E10" s="40"/>
      <c r="F10" s="41"/>
      <c r="G10" s="38"/>
      <c r="H10" s="39"/>
      <c r="I10" s="39"/>
      <c r="J10" s="40"/>
      <c r="K10" s="41"/>
      <c r="L10" s="38"/>
      <c r="M10" s="39"/>
      <c r="N10" s="39"/>
      <c r="O10" s="15"/>
      <c r="P10" s="9"/>
      <c r="Q10" s="9"/>
      <c r="R10" s="9">
        <v>9</v>
      </c>
      <c r="S10" s="66">
        <f t="shared" ca="1" si="2"/>
        <v>59</v>
      </c>
      <c r="T10" s="67" t="s">
        <v>0</v>
      </c>
      <c r="U10" s="68">
        <f t="shared" ca="1" si="3"/>
        <v>2</v>
      </c>
      <c r="V10" s="69" t="s">
        <v>46</v>
      </c>
      <c r="W10" s="70">
        <f t="shared" ca="1" si="8"/>
        <v>61</v>
      </c>
      <c r="X10" s="9"/>
      <c r="Y10" s="71"/>
      <c r="Z10" s="9"/>
      <c r="AA10" s="9">
        <v>9</v>
      </c>
      <c r="AB10" s="10">
        <f t="shared" ca="1" si="9"/>
        <v>5</v>
      </c>
      <c r="AC10" s="10">
        <f t="shared" ca="1" si="10"/>
        <v>0</v>
      </c>
      <c r="AD10" s="23"/>
      <c r="AE10" s="7">
        <f t="shared" ca="1" si="4"/>
        <v>0.45783812577090788</v>
      </c>
      <c r="AF10" s="8">
        <f t="shared" ca="1" si="0"/>
        <v>7</v>
      </c>
      <c r="AG10" s="9"/>
      <c r="AH10" s="9">
        <v>10</v>
      </c>
      <c r="AI10" s="9">
        <v>2</v>
      </c>
      <c r="AJ10" s="9">
        <v>0</v>
      </c>
      <c r="AM10" s="9">
        <v>9</v>
      </c>
      <c r="AN10" s="10">
        <f t="shared" ca="1" si="5"/>
        <v>9</v>
      </c>
      <c r="AO10" s="10">
        <f t="shared" ca="1" si="6"/>
        <v>2</v>
      </c>
      <c r="AQ10" s="7">
        <f t="shared" ca="1" si="7"/>
        <v>0.77469263760688822</v>
      </c>
      <c r="AR10" s="8">
        <f t="shared" ca="1" si="1"/>
        <v>22</v>
      </c>
      <c r="AS10" s="9"/>
      <c r="AT10" s="9">
        <v>10</v>
      </c>
      <c r="AU10" s="9">
        <v>2</v>
      </c>
      <c r="AV10" s="9">
        <v>1</v>
      </c>
    </row>
    <row r="11" spans="1:48" ht="39.950000000000003" customHeight="1" x14ac:dyDescent="0.25">
      <c r="A11" s="16"/>
      <c r="B11" s="31"/>
      <c r="C11" s="17">
        <f ca="1">AB5</f>
        <v>0</v>
      </c>
      <c r="D11" s="17">
        <f ca="1">AN5</f>
        <v>3</v>
      </c>
      <c r="E11" s="32"/>
      <c r="F11" s="33"/>
      <c r="G11" s="31"/>
      <c r="H11" s="17">
        <f ca="1">AB6</f>
        <v>4</v>
      </c>
      <c r="I11" s="17">
        <f ca="1">AN6</f>
        <v>4</v>
      </c>
      <c r="J11" s="32"/>
      <c r="K11" s="33"/>
      <c r="L11" s="31"/>
      <c r="M11" s="17">
        <f ca="1">AB7</f>
        <v>6</v>
      </c>
      <c r="N11" s="17">
        <f ca="1">AN7</f>
        <v>1</v>
      </c>
      <c r="O11" s="18"/>
      <c r="P11" s="9"/>
      <c r="Q11" s="9"/>
      <c r="R11" s="9">
        <v>10</v>
      </c>
      <c r="S11" s="66">
        <f t="shared" ca="1" si="2"/>
        <v>3</v>
      </c>
      <c r="T11" s="67" t="s">
        <v>0</v>
      </c>
      <c r="U11" s="68">
        <f t="shared" ca="1" si="3"/>
        <v>74</v>
      </c>
      <c r="V11" s="69" t="s">
        <v>46</v>
      </c>
      <c r="W11" s="70">
        <f t="shared" ca="1" si="8"/>
        <v>77</v>
      </c>
      <c r="X11" s="9"/>
      <c r="Y11" s="71"/>
      <c r="Z11" s="9"/>
      <c r="AA11" s="9">
        <v>10</v>
      </c>
      <c r="AB11" s="10">
        <f t="shared" ca="1" si="9"/>
        <v>0</v>
      </c>
      <c r="AC11" s="10">
        <f t="shared" ca="1" si="10"/>
        <v>7</v>
      </c>
      <c r="AD11" s="23"/>
      <c r="AE11" s="7">
        <f t="shared" ca="1" si="4"/>
        <v>0.89729734666293859</v>
      </c>
      <c r="AF11" s="8">
        <f t="shared" ca="1" si="0"/>
        <v>1</v>
      </c>
      <c r="AG11" s="9"/>
      <c r="AH11" s="9">
        <v>11</v>
      </c>
      <c r="AI11" s="9">
        <v>3</v>
      </c>
      <c r="AJ11" s="9">
        <v>0</v>
      </c>
      <c r="AM11" s="9">
        <v>10</v>
      </c>
      <c r="AN11" s="10">
        <f t="shared" ca="1" si="5"/>
        <v>3</v>
      </c>
      <c r="AO11" s="10">
        <f t="shared" ca="1" si="6"/>
        <v>4</v>
      </c>
      <c r="AQ11" s="7">
        <f t="shared" ca="1" si="7"/>
        <v>0.77651861524137178</v>
      </c>
      <c r="AR11" s="8">
        <f t="shared" ca="1" si="1"/>
        <v>21</v>
      </c>
      <c r="AS11" s="9"/>
      <c r="AT11" s="9">
        <v>11</v>
      </c>
      <c r="AU11" s="9">
        <v>2</v>
      </c>
      <c r="AV11" s="9">
        <v>2</v>
      </c>
    </row>
    <row r="12" spans="1:48" ht="38.1" customHeight="1" x14ac:dyDescent="0.25">
      <c r="A12" s="26"/>
      <c r="B12" s="25" t="s">
        <v>0</v>
      </c>
      <c r="C12" s="17">
        <f ca="1">AC5</f>
        <v>5</v>
      </c>
      <c r="D12" s="17">
        <f ca="1">AO5</f>
        <v>6</v>
      </c>
      <c r="E12" s="32"/>
      <c r="F12" s="33"/>
      <c r="G12" s="25" t="s">
        <v>0</v>
      </c>
      <c r="H12" s="17">
        <f ca="1">AC6</f>
        <v>0</v>
      </c>
      <c r="I12" s="17">
        <f ca="1">AO6</f>
        <v>5</v>
      </c>
      <c r="J12" s="32"/>
      <c r="K12" s="33"/>
      <c r="L12" s="25" t="s">
        <v>0</v>
      </c>
      <c r="M12" s="17">
        <f ca="1">AC7</f>
        <v>0</v>
      </c>
      <c r="N12" s="17">
        <f ca="1">AO7</f>
        <v>2</v>
      </c>
      <c r="O12" s="27"/>
      <c r="P12" s="9"/>
      <c r="Q12" s="9"/>
      <c r="R12" s="9">
        <v>11</v>
      </c>
      <c r="S12" s="66">
        <f t="shared" ca="1" si="2"/>
        <v>3</v>
      </c>
      <c r="T12" s="67" t="s">
        <v>0</v>
      </c>
      <c r="U12" s="68">
        <f t="shared" ca="1" si="3"/>
        <v>13</v>
      </c>
      <c r="V12" s="69" t="s">
        <v>46</v>
      </c>
      <c r="W12" s="70">
        <f t="shared" ca="1" si="8"/>
        <v>16</v>
      </c>
      <c r="X12" s="9"/>
      <c r="Y12" s="72"/>
      <c r="Z12" s="9"/>
      <c r="AA12" s="9">
        <v>11</v>
      </c>
      <c r="AB12" s="10">
        <f t="shared" ca="1" si="9"/>
        <v>0</v>
      </c>
      <c r="AC12" s="10">
        <f t="shared" ca="1" si="10"/>
        <v>1</v>
      </c>
      <c r="AD12" s="23"/>
      <c r="AE12" s="7">
        <f t="shared" ca="1" si="4"/>
        <v>0.39228014653489307</v>
      </c>
      <c r="AF12" s="8">
        <f t="shared" ca="1" si="0"/>
        <v>9</v>
      </c>
      <c r="AG12" s="9"/>
      <c r="AH12" s="9">
        <v>12</v>
      </c>
      <c r="AI12" s="9">
        <v>4</v>
      </c>
      <c r="AJ12" s="9">
        <v>0</v>
      </c>
      <c r="AM12" s="9">
        <v>11</v>
      </c>
      <c r="AN12" s="10">
        <f t="shared" ca="1" si="5"/>
        <v>3</v>
      </c>
      <c r="AO12" s="10">
        <f t="shared" ca="1" si="6"/>
        <v>3</v>
      </c>
      <c r="AQ12" s="7">
        <f t="shared" ca="1" si="7"/>
        <v>0.71298824396877092</v>
      </c>
      <c r="AR12" s="8">
        <f t="shared" ca="1" si="1"/>
        <v>26</v>
      </c>
      <c r="AS12" s="9"/>
      <c r="AT12" s="9">
        <v>12</v>
      </c>
      <c r="AU12" s="9">
        <v>2</v>
      </c>
      <c r="AV12" s="9">
        <v>3</v>
      </c>
    </row>
    <row r="13" spans="1:48" ht="26.1" customHeight="1" x14ac:dyDescent="0.25">
      <c r="A13" s="26"/>
      <c r="B13" s="25"/>
      <c r="C13" s="29" t="s">
        <v>3</v>
      </c>
      <c r="D13" s="17"/>
      <c r="E13" s="32"/>
      <c r="F13" s="33"/>
      <c r="G13" s="25"/>
      <c r="H13" s="29" t="s">
        <v>3</v>
      </c>
      <c r="I13" s="17"/>
      <c r="J13" s="32"/>
      <c r="K13" s="33"/>
      <c r="L13" s="25"/>
      <c r="M13" s="29" t="s">
        <v>3</v>
      </c>
      <c r="N13" s="17"/>
      <c r="O13" s="27"/>
      <c r="P13" s="9"/>
      <c r="Q13" s="9"/>
      <c r="R13" s="9">
        <v>12</v>
      </c>
      <c r="S13" s="66">
        <f t="shared" ca="1" si="2"/>
        <v>13</v>
      </c>
      <c r="T13" s="67" t="s">
        <v>0</v>
      </c>
      <c r="U13" s="68">
        <f t="shared" ca="1" si="3"/>
        <v>8</v>
      </c>
      <c r="V13" s="69" t="s">
        <v>46</v>
      </c>
      <c r="W13" s="70">
        <f t="shared" ca="1" si="8"/>
        <v>21</v>
      </c>
      <c r="X13" s="9"/>
      <c r="Y13" s="73"/>
      <c r="Z13" s="9"/>
      <c r="AA13" s="9">
        <v>12</v>
      </c>
      <c r="AB13" s="10">
        <f t="shared" ca="1" si="9"/>
        <v>1</v>
      </c>
      <c r="AC13" s="10">
        <f t="shared" ca="1" si="10"/>
        <v>0</v>
      </c>
      <c r="AD13" s="23"/>
      <c r="AE13" s="7">
        <f t="shared" ca="1" si="4"/>
        <v>0.42966540869992775</v>
      </c>
      <c r="AF13" s="8">
        <f t="shared" ca="1" si="0"/>
        <v>8</v>
      </c>
      <c r="AG13" s="9"/>
      <c r="AH13" s="9">
        <v>13</v>
      </c>
      <c r="AI13" s="9">
        <v>5</v>
      </c>
      <c r="AJ13" s="9">
        <v>0</v>
      </c>
      <c r="AM13" s="9">
        <v>12</v>
      </c>
      <c r="AN13" s="10">
        <f t="shared" ca="1" si="5"/>
        <v>3</v>
      </c>
      <c r="AO13" s="10">
        <f t="shared" ca="1" si="6"/>
        <v>8</v>
      </c>
      <c r="AQ13" s="7">
        <f t="shared" ca="1" si="7"/>
        <v>0.24828844791700622</v>
      </c>
      <c r="AR13" s="8">
        <f t="shared" ca="1" si="1"/>
        <v>69</v>
      </c>
      <c r="AS13" s="9"/>
      <c r="AT13" s="9">
        <v>13</v>
      </c>
      <c r="AU13" s="9">
        <v>2</v>
      </c>
      <c r="AV13" s="9">
        <v>4</v>
      </c>
    </row>
    <row r="14" spans="1:48" ht="45" customHeight="1" x14ac:dyDescent="0.25">
      <c r="A14" s="16"/>
      <c r="B14" s="42"/>
      <c r="C14" s="30"/>
      <c r="D14" s="30"/>
      <c r="E14" s="32"/>
      <c r="F14" s="33"/>
      <c r="G14" s="42"/>
      <c r="H14" s="30"/>
      <c r="I14" s="30"/>
      <c r="J14" s="32"/>
      <c r="K14" s="33"/>
      <c r="L14" s="42"/>
      <c r="M14" s="30"/>
      <c r="N14" s="30"/>
      <c r="O14" s="18"/>
      <c r="P14" s="9"/>
      <c r="Q14" s="9"/>
      <c r="Z14" s="9"/>
      <c r="AA14" s="9"/>
      <c r="AE14" s="7">
        <f t="shared" ca="1" si="4"/>
        <v>0.11412862935567369</v>
      </c>
      <c r="AF14" s="8">
        <f t="shared" ca="1" si="0"/>
        <v>15</v>
      </c>
      <c r="AG14" s="9"/>
      <c r="AH14" s="9">
        <v>14</v>
      </c>
      <c r="AI14" s="9">
        <v>6</v>
      </c>
      <c r="AJ14" s="9">
        <v>0</v>
      </c>
      <c r="AQ14" s="7">
        <f t="shared" ca="1" si="7"/>
        <v>0.83352030977342551</v>
      </c>
      <c r="AR14" s="8">
        <f t="shared" ca="1" si="1"/>
        <v>13</v>
      </c>
      <c r="AS14" s="9"/>
      <c r="AT14" s="9">
        <v>14</v>
      </c>
      <c r="AU14" s="9">
        <v>2</v>
      </c>
      <c r="AV14" s="9">
        <v>5</v>
      </c>
    </row>
    <row r="15" spans="1:48" ht="12.95" customHeight="1" x14ac:dyDescent="0.25">
      <c r="A15" s="19"/>
      <c r="B15" s="35"/>
      <c r="C15" s="35"/>
      <c r="D15" s="35"/>
      <c r="E15" s="36"/>
      <c r="F15" s="37"/>
      <c r="G15" s="35"/>
      <c r="H15" s="35"/>
      <c r="I15" s="35"/>
      <c r="J15" s="36"/>
      <c r="K15" s="37"/>
      <c r="L15" s="35"/>
      <c r="M15" s="35"/>
      <c r="N15" s="35"/>
      <c r="O15" s="21"/>
      <c r="P15" s="9"/>
      <c r="Q15" s="9"/>
      <c r="S15" s="74"/>
      <c r="T15" s="65"/>
      <c r="U15" s="65"/>
      <c r="V15" s="65"/>
      <c r="W15" s="65"/>
      <c r="X15" s="65"/>
      <c r="Y15" s="65"/>
      <c r="Z15" s="9"/>
      <c r="AA15" s="9"/>
      <c r="AE15" s="7">
        <f t="shared" ca="1" si="4"/>
        <v>0.33084627423078516</v>
      </c>
      <c r="AF15" s="8">
        <f t="shared" ca="1" si="0"/>
        <v>11</v>
      </c>
      <c r="AG15" s="9"/>
      <c r="AH15" s="9">
        <v>15</v>
      </c>
      <c r="AI15" s="9">
        <v>7</v>
      </c>
      <c r="AJ15" s="9">
        <v>0</v>
      </c>
      <c r="AQ15" s="7">
        <f t="shared" ca="1" si="7"/>
        <v>0.32838485811302354</v>
      </c>
      <c r="AR15" s="8">
        <f t="shared" ca="1" si="1"/>
        <v>60</v>
      </c>
      <c r="AS15" s="9"/>
      <c r="AT15" s="9">
        <v>15</v>
      </c>
      <c r="AU15" s="9">
        <v>2</v>
      </c>
      <c r="AV15" s="9">
        <v>6</v>
      </c>
    </row>
    <row r="16" spans="1:48" ht="12.95" customHeight="1" x14ac:dyDescent="0.25">
      <c r="A16" s="13"/>
      <c r="B16" s="38"/>
      <c r="C16" s="39"/>
      <c r="D16" s="39"/>
      <c r="E16" s="40"/>
      <c r="F16" s="41"/>
      <c r="G16" s="38"/>
      <c r="H16" s="39"/>
      <c r="I16" s="39"/>
      <c r="J16" s="40"/>
      <c r="K16" s="41"/>
      <c r="L16" s="38"/>
      <c r="M16" s="39"/>
      <c r="N16" s="39"/>
      <c r="O16" s="15"/>
      <c r="P16" s="9"/>
      <c r="Q16" s="9"/>
      <c r="T16" s="75"/>
      <c r="U16" s="75"/>
      <c r="V16" s="75"/>
      <c r="W16" s="75"/>
      <c r="X16" s="75"/>
      <c r="Y16" s="75"/>
      <c r="Z16" s="9"/>
      <c r="AE16" s="7">
        <f t="shared" ca="1" si="4"/>
        <v>0.72821253427696164</v>
      </c>
      <c r="AF16" s="8">
        <f t="shared" ca="1" si="0"/>
        <v>4</v>
      </c>
      <c r="AG16" s="9"/>
      <c r="AH16" s="9">
        <v>16</v>
      </c>
      <c r="AI16" s="9">
        <v>8</v>
      </c>
      <c r="AJ16" s="9">
        <v>0</v>
      </c>
      <c r="AQ16" s="7">
        <f t="shared" ca="1" si="7"/>
        <v>0.49707133332338482</v>
      </c>
      <c r="AR16" s="8">
        <f t="shared" ca="1" si="1"/>
        <v>45</v>
      </c>
      <c r="AS16" s="9"/>
      <c r="AT16" s="9">
        <v>16</v>
      </c>
      <c r="AU16" s="9">
        <v>2</v>
      </c>
      <c r="AV16" s="9">
        <v>7</v>
      </c>
    </row>
    <row r="17" spans="1:48" ht="39.950000000000003" customHeight="1" x14ac:dyDescent="0.25">
      <c r="A17" s="16"/>
      <c r="B17" s="31"/>
      <c r="C17" s="25">
        <f ca="1">AB8</f>
        <v>0</v>
      </c>
      <c r="D17" s="25">
        <f ca="1">AN8</f>
        <v>9</v>
      </c>
      <c r="E17" s="32"/>
      <c r="F17" s="33"/>
      <c r="G17" s="31"/>
      <c r="H17" s="25">
        <f ca="1">AB9</f>
        <v>8</v>
      </c>
      <c r="I17" s="25">
        <f ca="1">AN9</f>
        <v>5</v>
      </c>
      <c r="J17" s="32"/>
      <c r="K17" s="33"/>
      <c r="L17" s="31"/>
      <c r="M17" s="25">
        <f ca="1">AB10</f>
        <v>5</v>
      </c>
      <c r="N17" s="25">
        <f ca="1">AN10</f>
        <v>9</v>
      </c>
      <c r="O17" s="1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E17" s="7"/>
      <c r="AF17" s="8"/>
      <c r="AG17" s="9"/>
      <c r="AQ17" s="7">
        <f t="shared" ca="1" si="7"/>
        <v>0.99862521272317861</v>
      </c>
      <c r="AR17" s="8">
        <f t="shared" ca="1" si="1"/>
        <v>1</v>
      </c>
      <c r="AS17" s="9"/>
      <c r="AT17" s="9">
        <v>17</v>
      </c>
      <c r="AU17" s="9">
        <v>2</v>
      </c>
      <c r="AV17" s="9">
        <v>8</v>
      </c>
    </row>
    <row r="18" spans="1:48" ht="38.1" customHeight="1" x14ac:dyDescent="0.25">
      <c r="A18" s="26"/>
      <c r="B18" s="25" t="s">
        <v>0</v>
      </c>
      <c r="C18" s="25">
        <f ca="1">AC8</f>
        <v>6</v>
      </c>
      <c r="D18" s="25">
        <f ca="1">AO8</f>
        <v>7</v>
      </c>
      <c r="E18" s="32"/>
      <c r="F18" s="33"/>
      <c r="G18" s="25" t="s">
        <v>0</v>
      </c>
      <c r="H18" s="25">
        <f ca="1">AC9</f>
        <v>0</v>
      </c>
      <c r="I18" s="25">
        <f ca="1">AO9</f>
        <v>4</v>
      </c>
      <c r="J18" s="32"/>
      <c r="K18" s="33"/>
      <c r="L18" s="25" t="s">
        <v>0</v>
      </c>
      <c r="M18" s="25">
        <f ca="1">AC10</f>
        <v>0</v>
      </c>
      <c r="N18" s="25">
        <f ca="1">AO10</f>
        <v>2</v>
      </c>
      <c r="O18" s="27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E18" s="7"/>
      <c r="AF18" s="8"/>
      <c r="AG18" s="9"/>
      <c r="AQ18" s="7">
        <f t="shared" ca="1" si="7"/>
        <v>0.2876147795660815</v>
      </c>
      <c r="AR18" s="8">
        <f t="shared" ca="1" si="1"/>
        <v>63</v>
      </c>
      <c r="AS18" s="9"/>
      <c r="AT18" s="9">
        <v>18</v>
      </c>
      <c r="AU18" s="9">
        <v>2</v>
      </c>
      <c r="AV18" s="9">
        <v>9</v>
      </c>
    </row>
    <row r="19" spans="1:48" ht="26.1" customHeight="1" x14ac:dyDescent="0.25">
      <c r="A19" s="26"/>
      <c r="B19" s="25"/>
      <c r="C19" s="28" t="s">
        <v>3</v>
      </c>
      <c r="D19" s="25"/>
      <c r="E19" s="32"/>
      <c r="F19" s="33"/>
      <c r="G19" s="25"/>
      <c r="H19" s="28" t="s">
        <v>3</v>
      </c>
      <c r="I19" s="25"/>
      <c r="J19" s="32"/>
      <c r="K19" s="33"/>
      <c r="L19" s="25"/>
      <c r="M19" s="28" t="s">
        <v>3</v>
      </c>
      <c r="N19" s="25"/>
      <c r="O19" s="27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E19" s="7"/>
      <c r="AF19" s="8"/>
      <c r="AG19" s="9"/>
      <c r="AQ19" s="7">
        <f t="shared" ca="1" si="7"/>
        <v>0.46572059031719604</v>
      </c>
      <c r="AR19" s="8">
        <f t="shared" ca="1" si="1"/>
        <v>48</v>
      </c>
      <c r="AS19" s="9"/>
      <c r="AT19" s="9">
        <v>19</v>
      </c>
      <c r="AU19" s="9">
        <v>3</v>
      </c>
      <c r="AV19" s="9">
        <v>1</v>
      </c>
    </row>
    <row r="20" spans="1:48" ht="45" customHeight="1" x14ac:dyDescent="0.25">
      <c r="A20" s="16"/>
      <c r="B20" s="34"/>
      <c r="C20" s="34"/>
      <c r="D20" s="34"/>
      <c r="E20" s="32"/>
      <c r="F20" s="33"/>
      <c r="G20" s="34"/>
      <c r="H20" s="34"/>
      <c r="I20" s="34"/>
      <c r="J20" s="32"/>
      <c r="K20" s="33"/>
      <c r="L20" s="34"/>
      <c r="M20" s="34"/>
      <c r="N20" s="34"/>
      <c r="O20" s="18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E20" s="7"/>
      <c r="AF20" s="8"/>
      <c r="AG20" s="9"/>
      <c r="AQ20" s="7">
        <f t="shared" ca="1" si="7"/>
        <v>0.28341311203581843</v>
      </c>
      <c r="AR20" s="8">
        <f t="shared" ca="1" si="1"/>
        <v>66</v>
      </c>
      <c r="AS20" s="9"/>
      <c r="AT20" s="9">
        <v>20</v>
      </c>
      <c r="AU20" s="9">
        <v>3</v>
      </c>
      <c r="AV20" s="9">
        <v>2</v>
      </c>
    </row>
    <row r="21" spans="1:48" ht="12.95" customHeight="1" x14ac:dyDescent="0.25">
      <c r="A21" s="19"/>
      <c r="B21" s="35"/>
      <c r="C21" s="35"/>
      <c r="D21" s="35"/>
      <c r="E21" s="36"/>
      <c r="F21" s="37"/>
      <c r="G21" s="35"/>
      <c r="H21" s="35"/>
      <c r="I21" s="35"/>
      <c r="J21" s="36"/>
      <c r="K21" s="37"/>
      <c r="L21" s="35"/>
      <c r="M21" s="35"/>
      <c r="N21" s="35"/>
      <c r="O21" s="21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E21" s="7"/>
      <c r="AF21" s="8"/>
      <c r="AG21" s="9"/>
      <c r="AQ21" s="7">
        <f t="shared" ca="1" si="7"/>
        <v>0.30370448763126778</v>
      </c>
      <c r="AR21" s="8">
        <f t="shared" ca="1" si="1"/>
        <v>62</v>
      </c>
      <c r="AS21" s="9"/>
      <c r="AT21" s="9">
        <v>21</v>
      </c>
      <c r="AU21" s="9">
        <v>3</v>
      </c>
      <c r="AV21" s="9">
        <v>3</v>
      </c>
    </row>
    <row r="22" spans="1:48" ht="12.95" customHeight="1" x14ac:dyDescent="0.25">
      <c r="A22" s="13"/>
      <c r="B22" s="38"/>
      <c r="C22" s="39"/>
      <c r="D22" s="39"/>
      <c r="E22" s="40"/>
      <c r="F22" s="41"/>
      <c r="G22" s="38"/>
      <c r="H22" s="39"/>
      <c r="I22" s="39"/>
      <c r="J22" s="40"/>
      <c r="K22" s="41"/>
      <c r="L22" s="38"/>
      <c r="M22" s="39"/>
      <c r="N22" s="39"/>
      <c r="O22" s="1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E22" s="7"/>
      <c r="AF22" s="8"/>
      <c r="AG22" s="9"/>
      <c r="AQ22" s="7">
        <f t="shared" ca="1" si="7"/>
        <v>0.92486187997406044</v>
      </c>
      <c r="AR22" s="8">
        <f t="shared" ca="1" si="1"/>
        <v>4</v>
      </c>
      <c r="AS22" s="9"/>
      <c r="AT22" s="9">
        <v>22</v>
      </c>
      <c r="AU22" s="9">
        <v>3</v>
      </c>
      <c r="AV22" s="9">
        <v>4</v>
      </c>
    </row>
    <row r="23" spans="1:48" ht="39.950000000000003" customHeight="1" x14ac:dyDescent="0.25">
      <c r="A23" s="16"/>
      <c r="B23" s="31"/>
      <c r="C23" s="17">
        <f ca="1">AB11</f>
        <v>0</v>
      </c>
      <c r="D23" s="17">
        <f ca="1">AN11</f>
        <v>3</v>
      </c>
      <c r="E23" s="32"/>
      <c r="F23" s="33"/>
      <c r="G23" s="31"/>
      <c r="H23" s="17">
        <f ca="1">AB12</f>
        <v>0</v>
      </c>
      <c r="I23" s="17">
        <f ca="1">AN12</f>
        <v>3</v>
      </c>
      <c r="J23" s="32"/>
      <c r="K23" s="33"/>
      <c r="L23" s="31"/>
      <c r="M23" s="17">
        <f ca="1">AB13</f>
        <v>1</v>
      </c>
      <c r="N23" s="17">
        <f ca="1">AN13</f>
        <v>3</v>
      </c>
      <c r="O23" s="18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E23" s="7"/>
      <c r="AF23" s="8"/>
      <c r="AG23" s="9"/>
      <c r="AQ23" s="7">
        <f t="shared" ca="1" si="7"/>
        <v>0.84892981029345982</v>
      </c>
      <c r="AR23" s="8">
        <f t="shared" ca="1" si="1"/>
        <v>12</v>
      </c>
      <c r="AS23" s="9"/>
      <c r="AT23" s="9">
        <v>23</v>
      </c>
      <c r="AU23" s="9">
        <v>3</v>
      </c>
      <c r="AV23" s="9">
        <v>5</v>
      </c>
    </row>
    <row r="24" spans="1:48" ht="38.1" customHeight="1" x14ac:dyDescent="0.25">
      <c r="A24" s="26"/>
      <c r="B24" s="25" t="s">
        <v>0</v>
      </c>
      <c r="C24" s="17">
        <f ca="1">AC11</f>
        <v>7</v>
      </c>
      <c r="D24" s="17">
        <f ca="1">AO11</f>
        <v>4</v>
      </c>
      <c r="E24" s="32"/>
      <c r="F24" s="33"/>
      <c r="G24" s="25" t="s">
        <v>0</v>
      </c>
      <c r="H24" s="17">
        <f ca="1">AC12</f>
        <v>1</v>
      </c>
      <c r="I24" s="17">
        <f ca="1">AO12</f>
        <v>3</v>
      </c>
      <c r="J24" s="32"/>
      <c r="K24" s="33"/>
      <c r="L24" s="25" t="s">
        <v>0</v>
      </c>
      <c r="M24" s="17">
        <f ca="1">AC13</f>
        <v>0</v>
      </c>
      <c r="N24" s="17">
        <f ca="1">AO13</f>
        <v>8</v>
      </c>
      <c r="O24" s="27"/>
      <c r="P24" s="9"/>
      <c r="Q24" s="9"/>
      <c r="Z24" s="9"/>
      <c r="AE24" s="7"/>
      <c r="AF24" s="8"/>
      <c r="AG24" s="9"/>
      <c r="AQ24" s="7">
        <f t="shared" ca="1" si="7"/>
        <v>0.17663694151782772</v>
      </c>
      <c r="AR24" s="8">
        <f t="shared" ca="1" si="1"/>
        <v>73</v>
      </c>
      <c r="AS24" s="9"/>
      <c r="AT24" s="9">
        <v>24</v>
      </c>
      <c r="AU24" s="9">
        <v>3</v>
      </c>
      <c r="AV24" s="9">
        <v>6</v>
      </c>
    </row>
    <row r="25" spans="1:48" ht="26.1" customHeight="1" x14ac:dyDescent="0.25">
      <c r="A25" s="26"/>
      <c r="B25" s="25"/>
      <c r="C25" s="29" t="s">
        <v>3</v>
      </c>
      <c r="D25" s="17"/>
      <c r="E25" s="32"/>
      <c r="F25" s="33"/>
      <c r="G25" s="25"/>
      <c r="H25" s="29" t="s">
        <v>3</v>
      </c>
      <c r="I25" s="17"/>
      <c r="J25" s="32"/>
      <c r="K25" s="33"/>
      <c r="L25" s="25"/>
      <c r="M25" s="29" t="s">
        <v>3</v>
      </c>
      <c r="N25" s="17"/>
      <c r="O25" s="27"/>
      <c r="P25" s="9"/>
      <c r="Q25" s="9"/>
      <c r="Z25" s="9"/>
      <c r="AQ25" s="7">
        <f t="shared" ca="1" si="7"/>
        <v>0.42029417904484889</v>
      </c>
      <c r="AR25" s="8">
        <f t="shared" ca="1" si="1"/>
        <v>50</v>
      </c>
      <c r="AS25" s="9"/>
      <c r="AT25" s="9">
        <v>25</v>
      </c>
      <c r="AU25" s="9">
        <v>3</v>
      </c>
      <c r="AV25" s="9">
        <v>7</v>
      </c>
    </row>
    <row r="26" spans="1:48" ht="45" customHeight="1" x14ac:dyDescent="0.25">
      <c r="A26" s="16"/>
      <c r="B26" s="34"/>
      <c r="C26" s="43"/>
      <c r="D26" s="43"/>
      <c r="E26" s="32"/>
      <c r="F26" s="33"/>
      <c r="G26" s="34"/>
      <c r="H26" s="43"/>
      <c r="I26" s="43"/>
      <c r="J26" s="32"/>
      <c r="K26" s="33"/>
      <c r="L26" s="34"/>
      <c r="M26" s="43"/>
      <c r="N26" s="43"/>
      <c r="O26" s="18"/>
      <c r="P26" s="9"/>
      <c r="Q26" s="9"/>
      <c r="Z26" s="9"/>
      <c r="AQ26" s="7">
        <f t="shared" ca="1" si="7"/>
        <v>0.53788774410975004</v>
      </c>
      <c r="AR26" s="8">
        <f t="shared" ca="1" si="1"/>
        <v>41</v>
      </c>
      <c r="AS26" s="9"/>
      <c r="AT26" s="9">
        <v>26</v>
      </c>
      <c r="AU26" s="9">
        <v>3</v>
      </c>
      <c r="AV26" s="9">
        <v>8</v>
      </c>
    </row>
    <row r="27" spans="1:48" ht="12.95" customHeight="1" x14ac:dyDescent="0.25">
      <c r="A27" s="19"/>
      <c r="B27" s="20"/>
      <c r="C27" s="20"/>
      <c r="D27" s="20"/>
      <c r="E27" s="21"/>
      <c r="F27" s="19"/>
      <c r="G27" s="20"/>
      <c r="H27" s="20"/>
      <c r="I27" s="20"/>
      <c r="J27" s="21"/>
      <c r="K27" s="19"/>
      <c r="L27" s="20"/>
      <c r="M27" s="20"/>
      <c r="N27" s="20"/>
      <c r="O27" s="21"/>
      <c r="P27" s="9"/>
      <c r="Q27" s="9"/>
      <c r="Z27" s="9"/>
      <c r="AQ27" s="7">
        <f t="shared" ca="1" si="7"/>
        <v>0.91541070654732581</v>
      </c>
      <c r="AR27" s="8">
        <f t="shared" ca="1" si="1"/>
        <v>5</v>
      </c>
      <c r="AS27" s="9"/>
      <c r="AT27" s="9">
        <v>27</v>
      </c>
      <c r="AU27" s="9">
        <v>3</v>
      </c>
      <c r="AV27" s="9">
        <v>9</v>
      </c>
    </row>
    <row r="28" spans="1:48" ht="33.75" customHeight="1" thickBot="1" x14ac:dyDescent="0.3">
      <c r="A28" s="89" t="str">
        <f t="shared" ref="A28:N28" si="11">A1</f>
        <v>たし算 ひっ算 1けた＋2けた 下○つき ミックス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90">
        <f t="shared" si="11"/>
        <v>1</v>
      </c>
      <c r="O28" s="90"/>
      <c r="P28" s="9"/>
      <c r="Q28" s="9"/>
      <c r="Z28" s="9"/>
      <c r="AQ28" s="7">
        <f t="shared" ca="1" si="7"/>
        <v>0.7726111337898095</v>
      </c>
      <c r="AR28" s="8">
        <f t="shared" ca="1" si="1"/>
        <v>23</v>
      </c>
      <c r="AS28" s="9"/>
      <c r="AT28" s="9">
        <v>28</v>
      </c>
      <c r="AU28" s="9">
        <v>4</v>
      </c>
      <c r="AV28" s="9">
        <v>1</v>
      </c>
    </row>
    <row r="29" spans="1:48" ht="38.25" customHeight="1" thickBot="1" x14ac:dyDescent="0.3">
      <c r="B29" s="81" t="str">
        <f t="shared" ref="B29:E29" si="12">B2</f>
        <v>　　月　　日</v>
      </c>
      <c r="C29" s="82"/>
      <c r="D29" s="83"/>
      <c r="E29" s="81" t="str">
        <f t="shared" si="12"/>
        <v>名前</v>
      </c>
      <c r="F29" s="82"/>
      <c r="G29" s="82"/>
      <c r="H29" s="84"/>
      <c r="I29" s="85"/>
      <c r="J29" s="85"/>
      <c r="K29" s="85"/>
      <c r="L29" s="85"/>
      <c r="M29" s="85"/>
      <c r="N29" s="86"/>
      <c r="P29" s="9"/>
      <c r="Q29" s="9"/>
      <c r="Z29" s="9"/>
      <c r="AQ29" s="7">
        <f t="shared" ca="1" si="7"/>
        <v>0.34133233836995414</v>
      </c>
      <c r="AR29" s="8">
        <f t="shared" ca="1" si="1"/>
        <v>59</v>
      </c>
      <c r="AS29" s="9"/>
      <c r="AT29" s="9">
        <v>29</v>
      </c>
      <c r="AU29" s="9">
        <v>4</v>
      </c>
      <c r="AV29" s="9">
        <v>2</v>
      </c>
    </row>
    <row r="30" spans="1:48" ht="15" customHeight="1" x14ac:dyDescent="0.25">
      <c r="B30" s="11"/>
      <c r="C30" s="11"/>
      <c r="D30" s="11"/>
      <c r="E30" s="11"/>
      <c r="F30" s="11"/>
      <c r="G30" s="11"/>
      <c r="H30" s="12"/>
      <c r="I30" s="12"/>
      <c r="J30" s="12"/>
      <c r="K30" s="12"/>
      <c r="L30" s="12"/>
      <c r="M30" s="12"/>
      <c r="P30" s="9"/>
      <c r="Q30" s="9"/>
      <c r="S30" s="9"/>
      <c r="T30" s="9"/>
      <c r="U30" s="9"/>
      <c r="V30" s="9"/>
      <c r="W30" s="9"/>
      <c r="X30" s="9"/>
      <c r="Y30" s="65" t="str">
        <f>Y1</f>
        <v>くり上がり</v>
      </c>
      <c r="Z30" s="9"/>
      <c r="AQ30" s="7">
        <f t="shared" ca="1" si="7"/>
        <v>0.57615906003217776</v>
      </c>
      <c r="AR30" s="8">
        <f t="shared" ca="1" si="1"/>
        <v>38</v>
      </c>
      <c r="AS30" s="9"/>
      <c r="AT30" s="9">
        <v>30</v>
      </c>
      <c r="AU30" s="9">
        <v>4</v>
      </c>
      <c r="AV30" s="9">
        <v>3</v>
      </c>
    </row>
    <row r="31" spans="1:48" ht="12.95" customHeight="1" x14ac:dyDescent="0.25">
      <c r="A31" s="13"/>
      <c r="B31" s="24"/>
      <c r="C31" s="14"/>
      <c r="D31" s="14"/>
      <c r="E31" s="15"/>
      <c r="F31" s="13"/>
      <c r="G31" s="24"/>
      <c r="H31" s="14"/>
      <c r="I31" s="14"/>
      <c r="J31" s="15"/>
      <c r="K31" s="13"/>
      <c r="L31" s="24"/>
      <c r="M31" s="14"/>
      <c r="N31" s="14"/>
      <c r="O31" s="15"/>
      <c r="P31" s="9"/>
      <c r="Q31" s="9"/>
      <c r="R31" s="9">
        <f t="shared" ref="R31:W42" si="13">R2</f>
        <v>1</v>
      </c>
      <c r="S31" s="66">
        <f t="shared" ca="1" si="13"/>
        <v>26</v>
      </c>
      <c r="T31" s="67" t="str">
        <f t="shared" si="13"/>
        <v>＋</v>
      </c>
      <c r="U31" s="68">
        <f t="shared" ca="1" si="13"/>
        <v>2</v>
      </c>
      <c r="V31" s="69" t="str">
        <f t="shared" si="13"/>
        <v>＝</v>
      </c>
      <c r="W31" s="70">
        <f t="shared" ca="1" si="13"/>
        <v>28</v>
      </c>
      <c r="X31" s="9"/>
      <c r="Y31" s="71" t="str">
        <f ca="1">IF(AN31+AO31&gt;9,1,"")</f>
        <v/>
      </c>
      <c r="Z31" s="9"/>
      <c r="AA31" s="6">
        <f t="shared" ref="AA31:AC42" si="14">AA2</f>
        <v>1</v>
      </c>
      <c r="AB31" s="10">
        <f t="shared" ca="1" si="14"/>
        <v>2</v>
      </c>
      <c r="AC31" s="10">
        <f t="shared" ca="1" si="14"/>
        <v>0</v>
      </c>
      <c r="AD31" s="23"/>
      <c r="AE31" s="7"/>
      <c r="AF31" s="8"/>
      <c r="AG31" s="9"/>
      <c r="AM31" s="9">
        <f t="shared" ref="AM31:AO42" si="15">AM2</f>
        <v>1</v>
      </c>
      <c r="AN31" s="10">
        <f t="shared" ca="1" si="15"/>
        <v>6</v>
      </c>
      <c r="AO31" s="10">
        <f t="shared" ca="1" si="15"/>
        <v>2</v>
      </c>
      <c r="AQ31" s="7">
        <f t="shared" ca="1" si="7"/>
        <v>0.67160911237113285</v>
      </c>
      <c r="AR31" s="8">
        <f t="shared" ca="1" si="1"/>
        <v>31</v>
      </c>
      <c r="AS31" s="9"/>
      <c r="AT31" s="9">
        <v>31</v>
      </c>
      <c r="AU31" s="9">
        <v>4</v>
      </c>
      <c r="AV31" s="9">
        <v>4</v>
      </c>
    </row>
    <row r="32" spans="1:48" ht="39.950000000000003" customHeight="1" x14ac:dyDescent="0.25">
      <c r="A32" s="16"/>
      <c r="B32" s="31"/>
      <c r="C32" s="25">
        <f t="shared" ref="C32:N32" ca="1" si="16">C5</f>
        <v>2</v>
      </c>
      <c r="D32" s="25">
        <f t="shared" ca="1" si="16"/>
        <v>6</v>
      </c>
      <c r="E32" s="32"/>
      <c r="F32" s="33"/>
      <c r="G32" s="31"/>
      <c r="H32" s="25">
        <f t="shared" ca="1" si="16"/>
        <v>0</v>
      </c>
      <c r="I32" s="25">
        <f t="shared" ca="1" si="16"/>
        <v>9</v>
      </c>
      <c r="J32" s="32"/>
      <c r="K32" s="33"/>
      <c r="L32" s="31"/>
      <c r="M32" s="25">
        <f t="shared" ca="1" si="16"/>
        <v>0</v>
      </c>
      <c r="N32" s="25">
        <f t="shared" ca="1" si="16"/>
        <v>8</v>
      </c>
      <c r="O32" s="18"/>
      <c r="P32" s="9"/>
      <c r="Q32" s="9"/>
      <c r="R32" s="9">
        <f t="shared" si="13"/>
        <v>2</v>
      </c>
      <c r="S32" s="66">
        <f t="shared" ca="1" si="13"/>
        <v>9</v>
      </c>
      <c r="T32" s="67" t="str">
        <f t="shared" si="13"/>
        <v>＋</v>
      </c>
      <c r="U32" s="68">
        <f t="shared" ca="1" si="13"/>
        <v>26</v>
      </c>
      <c r="V32" s="69" t="str">
        <f t="shared" si="13"/>
        <v>＝</v>
      </c>
      <c r="W32" s="70">
        <f t="shared" ca="1" si="13"/>
        <v>35</v>
      </c>
      <c r="X32" s="9"/>
      <c r="Y32" s="71">
        <f t="shared" ref="Y32:Y42" ca="1" si="17">IF(AN32+AO32&gt;9,1,"")</f>
        <v>1</v>
      </c>
      <c r="Z32" s="9"/>
      <c r="AA32" s="6">
        <f t="shared" si="14"/>
        <v>2</v>
      </c>
      <c r="AB32" s="10">
        <f t="shared" ca="1" si="14"/>
        <v>0</v>
      </c>
      <c r="AC32" s="10">
        <f t="shared" ca="1" si="14"/>
        <v>2</v>
      </c>
      <c r="AD32" s="23"/>
      <c r="AE32" s="7"/>
      <c r="AF32" s="8"/>
      <c r="AG32" s="9"/>
      <c r="AM32" s="9">
        <f t="shared" si="15"/>
        <v>2</v>
      </c>
      <c r="AN32" s="10">
        <f t="shared" ca="1" si="15"/>
        <v>9</v>
      </c>
      <c r="AO32" s="10">
        <f t="shared" ca="1" si="15"/>
        <v>6</v>
      </c>
      <c r="AQ32" s="7">
        <f t="shared" ca="1" si="7"/>
        <v>0.37184022128296979</v>
      </c>
      <c r="AR32" s="8">
        <f t="shared" ca="1" si="1"/>
        <v>54</v>
      </c>
      <c r="AS32" s="9"/>
      <c r="AT32" s="9">
        <v>32</v>
      </c>
      <c r="AU32" s="9">
        <v>4</v>
      </c>
      <c r="AV32" s="9">
        <v>5</v>
      </c>
    </row>
    <row r="33" spans="1:48" ht="38.1" customHeight="1" x14ac:dyDescent="0.25">
      <c r="A33" s="26"/>
      <c r="B33" s="25" t="str">
        <f t="shared" ref="B33:N33" si="18">B6</f>
        <v>＋</v>
      </c>
      <c r="C33" s="25">
        <f t="shared" ca="1" si="18"/>
        <v>0</v>
      </c>
      <c r="D33" s="25">
        <f t="shared" ca="1" si="18"/>
        <v>2</v>
      </c>
      <c r="E33" s="32"/>
      <c r="F33" s="33"/>
      <c r="G33" s="25" t="str">
        <f t="shared" si="18"/>
        <v>＋</v>
      </c>
      <c r="H33" s="25">
        <f t="shared" ca="1" si="18"/>
        <v>2</v>
      </c>
      <c r="I33" s="25">
        <f t="shared" ca="1" si="18"/>
        <v>6</v>
      </c>
      <c r="J33" s="32"/>
      <c r="K33" s="33"/>
      <c r="L33" s="25" t="str">
        <f t="shared" si="18"/>
        <v>＋</v>
      </c>
      <c r="M33" s="25">
        <f t="shared" ca="1" si="18"/>
        <v>3</v>
      </c>
      <c r="N33" s="25">
        <f t="shared" ca="1" si="18"/>
        <v>5</v>
      </c>
      <c r="O33" s="27"/>
      <c r="P33" s="9"/>
      <c r="Q33" s="9"/>
      <c r="R33" s="9">
        <f t="shared" si="13"/>
        <v>3</v>
      </c>
      <c r="S33" s="66">
        <f t="shared" ca="1" si="13"/>
        <v>8</v>
      </c>
      <c r="T33" s="67" t="str">
        <f t="shared" si="13"/>
        <v>＋</v>
      </c>
      <c r="U33" s="68">
        <f t="shared" ca="1" si="13"/>
        <v>35</v>
      </c>
      <c r="V33" s="69" t="str">
        <f t="shared" si="13"/>
        <v>＝</v>
      </c>
      <c r="W33" s="70">
        <f t="shared" ca="1" si="13"/>
        <v>43</v>
      </c>
      <c r="X33" s="9"/>
      <c r="Y33" s="71">
        <f t="shared" ca="1" si="17"/>
        <v>1</v>
      </c>
      <c r="Z33" s="9"/>
      <c r="AA33" s="6">
        <f t="shared" si="14"/>
        <v>3</v>
      </c>
      <c r="AB33" s="10">
        <f t="shared" ca="1" si="14"/>
        <v>0</v>
      </c>
      <c r="AC33" s="10">
        <f t="shared" ca="1" si="14"/>
        <v>3</v>
      </c>
      <c r="AD33" s="23"/>
      <c r="AE33" s="7"/>
      <c r="AF33" s="8"/>
      <c r="AG33" s="9"/>
      <c r="AM33" s="9">
        <f t="shared" si="15"/>
        <v>3</v>
      </c>
      <c r="AN33" s="10">
        <f t="shared" ca="1" si="15"/>
        <v>8</v>
      </c>
      <c r="AO33" s="10">
        <f t="shared" ca="1" si="15"/>
        <v>5</v>
      </c>
      <c r="AQ33" s="7">
        <f t="shared" ca="1" si="7"/>
        <v>0.23495109787746793</v>
      </c>
      <c r="AR33" s="8">
        <f t="shared" ca="1" si="1"/>
        <v>70</v>
      </c>
      <c r="AS33" s="9"/>
      <c r="AT33" s="9">
        <v>33</v>
      </c>
      <c r="AU33" s="9">
        <v>4</v>
      </c>
      <c r="AV33" s="9">
        <v>6</v>
      </c>
    </row>
    <row r="34" spans="1:48" ht="26.1" customHeight="1" x14ac:dyDescent="0.25">
      <c r="A34" s="26"/>
      <c r="B34" s="25"/>
      <c r="C34" s="28" t="str">
        <f ca="1">IF(Y31=1,"①","○")</f>
        <v>○</v>
      </c>
      <c r="D34" s="25"/>
      <c r="E34" s="32"/>
      <c r="F34" s="33"/>
      <c r="G34" s="25"/>
      <c r="H34" s="28" t="str">
        <f ca="1">IF(Y32=1,"①","○")</f>
        <v>①</v>
      </c>
      <c r="I34" s="25"/>
      <c r="J34" s="32"/>
      <c r="K34" s="33"/>
      <c r="L34" s="25"/>
      <c r="M34" s="28" t="str">
        <f ca="1">IF(Y33=1,"①","○")</f>
        <v>①</v>
      </c>
      <c r="N34" s="25"/>
      <c r="O34" s="27"/>
      <c r="P34" s="9"/>
      <c r="Q34" s="9"/>
      <c r="R34" s="9">
        <f t="shared" si="13"/>
        <v>4</v>
      </c>
      <c r="S34" s="66">
        <f t="shared" ca="1" si="13"/>
        <v>3</v>
      </c>
      <c r="T34" s="67" t="str">
        <f t="shared" si="13"/>
        <v>＋</v>
      </c>
      <c r="U34" s="68">
        <f t="shared" ca="1" si="13"/>
        <v>56</v>
      </c>
      <c r="V34" s="69" t="str">
        <f t="shared" si="13"/>
        <v>＝</v>
      </c>
      <c r="W34" s="70">
        <f t="shared" ca="1" si="13"/>
        <v>59</v>
      </c>
      <c r="X34" s="9"/>
      <c r="Y34" s="71" t="str">
        <f t="shared" ca="1" si="17"/>
        <v/>
      </c>
      <c r="Z34" s="9"/>
      <c r="AA34" s="6">
        <f t="shared" si="14"/>
        <v>4</v>
      </c>
      <c r="AB34" s="10">
        <f t="shared" ca="1" si="14"/>
        <v>0</v>
      </c>
      <c r="AC34" s="10">
        <f t="shared" ca="1" si="14"/>
        <v>5</v>
      </c>
      <c r="AD34" s="23"/>
      <c r="AE34" s="7"/>
      <c r="AF34" s="8"/>
      <c r="AG34" s="9"/>
      <c r="AM34" s="6">
        <f t="shared" si="15"/>
        <v>4</v>
      </c>
      <c r="AN34" s="6">
        <f t="shared" ca="1" si="15"/>
        <v>3</v>
      </c>
      <c r="AO34" s="6">
        <f t="shared" ca="1" si="15"/>
        <v>6</v>
      </c>
      <c r="AQ34" s="7">
        <f t="shared" ca="1" si="7"/>
        <v>0.47541454812284567</v>
      </c>
      <c r="AR34" s="8">
        <f t="shared" ca="1" si="1"/>
        <v>46</v>
      </c>
      <c r="AS34" s="9"/>
      <c r="AT34" s="9">
        <v>34</v>
      </c>
      <c r="AU34" s="9">
        <v>4</v>
      </c>
      <c r="AV34" s="9">
        <v>7</v>
      </c>
    </row>
    <row r="35" spans="1:48" ht="45" customHeight="1" x14ac:dyDescent="0.25">
      <c r="A35" s="16"/>
      <c r="B35" s="34"/>
      <c r="C35" s="44">
        <f ca="1">MOD(ROUNDDOWN(W31/10,0),10)</f>
        <v>2</v>
      </c>
      <c r="D35" s="44">
        <f ca="1">MOD(W31,10)</f>
        <v>8</v>
      </c>
      <c r="E35" s="32"/>
      <c r="F35" s="33"/>
      <c r="G35" s="34"/>
      <c r="H35" s="44">
        <f ca="1">MOD(ROUNDDOWN(W32/10,0),10)</f>
        <v>3</v>
      </c>
      <c r="I35" s="44">
        <f ca="1">MOD(W32,10)</f>
        <v>5</v>
      </c>
      <c r="J35" s="32"/>
      <c r="K35" s="33"/>
      <c r="L35" s="34"/>
      <c r="M35" s="44">
        <f ca="1">MOD(ROUNDDOWN(W33/10,0),10)</f>
        <v>4</v>
      </c>
      <c r="N35" s="44">
        <f ca="1">MOD(W33,10)</f>
        <v>3</v>
      </c>
      <c r="O35" s="18"/>
      <c r="P35" s="9"/>
      <c r="Q35" s="9"/>
      <c r="R35" s="9">
        <f t="shared" si="13"/>
        <v>5</v>
      </c>
      <c r="S35" s="66">
        <f t="shared" ca="1" si="13"/>
        <v>44</v>
      </c>
      <c r="T35" s="67" t="str">
        <f t="shared" si="13"/>
        <v>＋</v>
      </c>
      <c r="U35" s="68">
        <f t="shared" ca="1" si="13"/>
        <v>5</v>
      </c>
      <c r="V35" s="69" t="str">
        <f t="shared" si="13"/>
        <v>＝</v>
      </c>
      <c r="W35" s="70">
        <f t="shared" ca="1" si="13"/>
        <v>49</v>
      </c>
      <c r="X35" s="9"/>
      <c r="Y35" s="71" t="str">
        <f t="shared" ca="1" si="17"/>
        <v/>
      </c>
      <c r="Z35" s="9"/>
      <c r="AA35" s="6">
        <f t="shared" si="14"/>
        <v>5</v>
      </c>
      <c r="AB35" s="10">
        <f t="shared" ca="1" si="14"/>
        <v>4</v>
      </c>
      <c r="AC35" s="10">
        <f t="shared" ca="1" si="14"/>
        <v>0</v>
      </c>
      <c r="AD35" s="23"/>
      <c r="AE35" s="7"/>
      <c r="AF35" s="8"/>
      <c r="AG35" s="9"/>
      <c r="AM35" s="9">
        <f t="shared" si="15"/>
        <v>5</v>
      </c>
      <c r="AN35" s="10">
        <f t="shared" ca="1" si="15"/>
        <v>4</v>
      </c>
      <c r="AO35" s="10">
        <f t="shared" ca="1" si="15"/>
        <v>5</v>
      </c>
      <c r="AQ35" s="7">
        <f t="shared" ca="1" si="7"/>
        <v>0.21096294250325864</v>
      </c>
      <c r="AR35" s="8">
        <f t="shared" ca="1" si="1"/>
        <v>71</v>
      </c>
      <c r="AS35" s="9"/>
      <c r="AT35" s="9">
        <v>35</v>
      </c>
      <c r="AU35" s="9">
        <v>4</v>
      </c>
      <c r="AV35" s="9">
        <v>8</v>
      </c>
    </row>
    <row r="36" spans="1:48" ht="12.95" customHeight="1" x14ac:dyDescent="0.25">
      <c r="A36" s="19"/>
      <c r="B36" s="35"/>
      <c r="C36" s="35"/>
      <c r="D36" s="35"/>
      <c r="E36" s="36"/>
      <c r="F36" s="37"/>
      <c r="G36" s="35"/>
      <c r="H36" s="35"/>
      <c r="I36" s="35"/>
      <c r="J36" s="36"/>
      <c r="K36" s="37"/>
      <c r="L36" s="35"/>
      <c r="M36" s="35"/>
      <c r="N36" s="35"/>
      <c r="O36" s="21"/>
      <c r="P36" s="9"/>
      <c r="Q36" s="9"/>
      <c r="R36" s="9">
        <f t="shared" si="13"/>
        <v>6</v>
      </c>
      <c r="S36" s="66">
        <f t="shared" ca="1" si="13"/>
        <v>61</v>
      </c>
      <c r="T36" s="67" t="str">
        <f t="shared" si="13"/>
        <v>＋</v>
      </c>
      <c r="U36" s="68">
        <f t="shared" ca="1" si="13"/>
        <v>2</v>
      </c>
      <c r="V36" s="69" t="str">
        <f t="shared" si="13"/>
        <v>＝</v>
      </c>
      <c r="W36" s="70">
        <f t="shared" ca="1" si="13"/>
        <v>63</v>
      </c>
      <c r="X36" s="9"/>
      <c r="Y36" s="71" t="str">
        <f t="shared" ca="1" si="17"/>
        <v/>
      </c>
      <c r="Z36" s="9"/>
      <c r="AA36" s="6">
        <f t="shared" si="14"/>
        <v>6</v>
      </c>
      <c r="AB36" s="10">
        <f t="shared" ca="1" si="14"/>
        <v>6</v>
      </c>
      <c r="AC36" s="10">
        <f t="shared" ca="1" si="14"/>
        <v>0</v>
      </c>
      <c r="AD36" s="23"/>
      <c r="AE36" s="7"/>
      <c r="AF36" s="8"/>
      <c r="AG36" s="9"/>
      <c r="AM36" s="9">
        <f t="shared" si="15"/>
        <v>6</v>
      </c>
      <c r="AN36" s="10">
        <f t="shared" ca="1" si="15"/>
        <v>1</v>
      </c>
      <c r="AO36" s="10">
        <f t="shared" ca="1" si="15"/>
        <v>2</v>
      </c>
      <c r="AQ36" s="7">
        <f t="shared" ca="1" si="7"/>
        <v>7.5383600730958289E-3</v>
      </c>
      <c r="AR36" s="8">
        <f t="shared" ca="1" si="1"/>
        <v>80</v>
      </c>
      <c r="AS36" s="9"/>
      <c r="AT36" s="9">
        <v>36</v>
      </c>
      <c r="AU36" s="9">
        <v>4</v>
      </c>
      <c r="AV36" s="9">
        <v>9</v>
      </c>
    </row>
    <row r="37" spans="1:48" ht="12.95" customHeight="1" x14ac:dyDescent="0.25">
      <c r="A37" s="13"/>
      <c r="B37" s="38"/>
      <c r="C37" s="39"/>
      <c r="D37" s="39"/>
      <c r="E37" s="40"/>
      <c r="F37" s="41"/>
      <c r="G37" s="38"/>
      <c r="H37" s="39"/>
      <c r="I37" s="39"/>
      <c r="J37" s="40"/>
      <c r="K37" s="41"/>
      <c r="L37" s="38"/>
      <c r="M37" s="39"/>
      <c r="N37" s="39"/>
      <c r="O37" s="15"/>
      <c r="P37" s="9"/>
      <c r="Q37" s="9"/>
      <c r="R37" s="9">
        <f t="shared" si="13"/>
        <v>7</v>
      </c>
      <c r="S37" s="66">
        <f t="shared" ca="1" si="13"/>
        <v>9</v>
      </c>
      <c r="T37" s="67" t="str">
        <f t="shared" si="13"/>
        <v>＋</v>
      </c>
      <c r="U37" s="68">
        <f t="shared" ca="1" si="13"/>
        <v>67</v>
      </c>
      <c r="V37" s="69" t="str">
        <f t="shared" si="13"/>
        <v>＝</v>
      </c>
      <c r="W37" s="70">
        <f t="shared" ca="1" si="13"/>
        <v>76</v>
      </c>
      <c r="X37" s="9"/>
      <c r="Y37" s="71">
        <f t="shared" ca="1" si="17"/>
        <v>1</v>
      </c>
      <c r="Z37" s="9"/>
      <c r="AA37" s="6">
        <f t="shared" si="14"/>
        <v>7</v>
      </c>
      <c r="AB37" s="10">
        <f t="shared" ca="1" si="14"/>
        <v>0</v>
      </c>
      <c r="AC37" s="10">
        <f t="shared" ca="1" si="14"/>
        <v>6</v>
      </c>
      <c r="AD37" s="23"/>
      <c r="AE37" s="7"/>
      <c r="AF37" s="8"/>
      <c r="AG37" s="9"/>
      <c r="AM37" s="9">
        <f t="shared" si="15"/>
        <v>7</v>
      </c>
      <c r="AN37" s="10">
        <f t="shared" ca="1" si="15"/>
        <v>9</v>
      </c>
      <c r="AO37" s="10">
        <f t="shared" ca="1" si="15"/>
        <v>7</v>
      </c>
      <c r="AQ37" s="7">
        <f t="shared" ca="1" si="7"/>
        <v>0.83231420766384323</v>
      </c>
      <c r="AR37" s="8">
        <f t="shared" ca="1" si="1"/>
        <v>14</v>
      </c>
      <c r="AS37" s="9"/>
      <c r="AT37" s="9">
        <v>37</v>
      </c>
      <c r="AU37" s="9">
        <v>5</v>
      </c>
      <c r="AV37" s="9">
        <v>1</v>
      </c>
    </row>
    <row r="38" spans="1:48" ht="39.950000000000003" customHeight="1" x14ac:dyDescent="0.25">
      <c r="A38" s="16"/>
      <c r="B38" s="31"/>
      <c r="C38" s="17">
        <f t="shared" ref="C38:N38" ca="1" si="19">C11</f>
        <v>0</v>
      </c>
      <c r="D38" s="17">
        <f t="shared" ca="1" si="19"/>
        <v>3</v>
      </c>
      <c r="E38" s="32"/>
      <c r="F38" s="33"/>
      <c r="G38" s="31"/>
      <c r="H38" s="17">
        <f t="shared" ca="1" si="19"/>
        <v>4</v>
      </c>
      <c r="I38" s="17">
        <f t="shared" ca="1" si="19"/>
        <v>4</v>
      </c>
      <c r="J38" s="32"/>
      <c r="K38" s="33"/>
      <c r="L38" s="31"/>
      <c r="M38" s="17">
        <f t="shared" ca="1" si="19"/>
        <v>6</v>
      </c>
      <c r="N38" s="17">
        <f t="shared" ca="1" si="19"/>
        <v>1</v>
      </c>
      <c r="O38" s="18"/>
      <c r="P38" s="9"/>
      <c r="Q38" s="9"/>
      <c r="R38" s="9">
        <f t="shared" si="13"/>
        <v>8</v>
      </c>
      <c r="S38" s="66">
        <f t="shared" ca="1" si="13"/>
        <v>85</v>
      </c>
      <c r="T38" s="67" t="str">
        <f t="shared" si="13"/>
        <v>＋</v>
      </c>
      <c r="U38" s="68">
        <f t="shared" ca="1" si="13"/>
        <v>4</v>
      </c>
      <c r="V38" s="69" t="str">
        <f t="shared" si="13"/>
        <v>＝</v>
      </c>
      <c r="W38" s="70">
        <f t="shared" ca="1" si="13"/>
        <v>89</v>
      </c>
      <c r="X38" s="9"/>
      <c r="Y38" s="71" t="str">
        <f t="shared" ca="1" si="17"/>
        <v/>
      </c>
      <c r="Z38" s="9"/>
      <c r="AA38" s="6">
        <f t="shared" si="14"/>
        <v>8</v>
      </c>
      <c r="AB38" s="10">
        <f t="shared" ca="1" si="14"/>
        <v>8</v>
      </c>
      <c r="AC38" s="10">
        <f t="shared" ca="1" si="14"/>
        <v>0</v>
      </c>
      <c r="AD38" s="23"/>
      <c r="AE38" s="7"/>
      <c r="AF38" s="8"/>
      <c r="AG38" s="9"/>
      <c r="AM38" s="9">
        <f t="shared" si="15"/>
        <v>8</v>
      </c>
      <c r="AN38" s="10">
        <f t="shared" ca="1" si="15"/>
        <v>5</v>
      </c>
      <c r="AO38" s="10">
        <f t="shared" ca="1" si="15"/>
        <v>4</v>
      </c>
      <c r="AQ38" s="7">
        <f t="shared" ca="1" si="7"/>
        <v>0.85777155641926373</v>
      </c>
      <c r="AR38" s="8">
        <f t="shared" ca="1" si="1"/>
        <v>9</v>
      </c>
      <c r="AS38" s="9"/>
      <c r="AT38" s="9">
        <v>38</v>
      </c>
      <c r="AU38" s="9">
        <v>5</v>
      </c>
      <c r="AV38" s="9">
        <v>2</v>
      </c>
    </row>
    <row r="39" spans="1:48" ht="38.1" customHeight="1" x14ac:dyDescent="0.25">
      <c r="A39" s="26"/>
      <c r="B39" s="25" t="str">
        <f t="shared" ref="B39:N39" si="20">B12</f>
        <v>＋</v>
      </c>
      <c r="C39" s="17">
        <f t="shared" ca="1" si="20"/>
        <v>5</v>
      </c>
      <c r="D39" s="17">
        <f t="shared" ca="1" si="20"/>
        <v>6</v>
      </c>
      <c r="E39" s="32"/>
      <c r="F39" s="33"/>
      <c r="G39" s="25" t="str">
        <f t="shared" si="20"/>
        <v>＋</v>
      </c>
      <c r="H39" s="17">
        <f t="shared" ca="1" si="20"/>
        <v>0</v>
      </c>
      <c r="I39" s="17">
        <f t="shared" ca="1" si="20"/>
        <v>5</v>
      </c>
      <c r="J39" s="32"/>
      <c r="K39" s="33"/>
      <c r="L39" s="25" t="str">
        <f t="shared" si="20"/>
        <v>＋</v>
      </c>
      <c r="M39" s="17">
        <f t="shared" ca="1" si="20"/>
        <v>0</v>
      </c>
      <c r="N39" s="17">
        <f t="shared" ca="1" si="20"/>
        <v>2</v>
      </c>
      <c r="O39" s="27"/>
      <c r="P39" s="9"/>
      <c r="Q39" s="9"/>
      <c r="R39" s="9">
        <f t="shared" si="13"/>
        <v>9</v>
      </c>
      <c r="S39" s="66">
        <f t="shared" ca="1" si="13"/>
        <v>59</v>
      </c>
      <c r="T39" s="67" t="str">
        <f t="shared" si="13"/>
        <v>＋</v>
      </c>
      <c r="U39" s="68">
        <f t="shared" ca="1" si="13"/>
        <v>2</v>
      </c>
      <c r="V39" s="69" t="str">
        <f t="shared" si="13"/>
        <v>＝</v>
      </c>
      <c r="W39" s="70">
        <f t="shared" ca="1" si="13"/>
        <v>61</v>
      </c>
      <c r="X39" s="9"/>
      <c r="Y39" s="71">
        <f t="shared" ca="1" si="17"/>
        <v>1</v>
      </c>
      <c r="Z39" s="9"/>
      <c r="AA39" s="6">
        <f t="shared" si="14"/>
        <v>9</v>
      </c>
      <c r="AB39" s="10">
        <f t="shared" ca="1" si="14"/>
        <v>5</v>
      </c>
      <c r="AC39" s="10">
        <f t="shared" ca="1" si="14"/>
        <v>0</v>
      </c>
      <c r="AD39" s="23"/>
      <c r="AE39" s="7"/>
      <c r="AF39" s="8"/>
      <c r="AG39" s="9"/>
      <c r="AM39" s="9">
        <f t="shared" si="15"/>
        <v>9</v>
      </c>
      <c r="AN39" s="10">
        <f t="shared" ca="1" si="15"/>
        <v>9</v>
      </c>
      <c r="AO39" s="10">
        <f t="shared" ca="1" si="15"/>
        <v>2</v>
      </c>
      <c r="AQ39" s="7">
        <f t="shared" ca="1" si="7"/>
        <v>0.82486322403835344</v>
      </c>
      <c r="AR39" s="8">
        <f t="shared" ca="1" si="1"/>
        <v>15</v>
      </c>
      <c r="AS39" s="9"/>
      <c r="AT39" s="9">
        <v>39</v>
      </c>
      <c r="AU39" s="9">
        <v>5</v>
      </c>
      <c r="AV39" s="9">
        <v>3</v>
      </c>
    </row>
    <row r="40" spans="1:48" ht="26.1" customHeight="1" x14ac:dyDescent="0.25">
      <c r="A40" s="26"/>
      <c r="B40" s="25"/>
      <c r="C40" s="28" t="str">
        <f ca="1">IF(Y34=1,"①","○")</f>
        <v>○</v>
      </c>
      <c r="D40" s="17"/>
      <c r="E40" s="32"/>
      <c r="F40" s="33"/>
      <c r="G40" s="25"/>
      <c r="H40" s="28" t="str">
        <f ca="1">IF(Y35=1,"①","○")</f>
        <v>○</v>
      </c>
      <c r="I40" s="17"/>
      <c r="J40" s="32"/>
      <c r="K40" s="33"/>
      <c r="L40" s="25"/>
      <c r="M40" s="28" t="str">
        <f ca="1">IF(Y36=1,"①","○")</f>
        <v>○</v>
      </c>
      <c r="N40" s="17"/>
      <c r="O40" s="27"/>
      <c r="P40" s="9"/>
      <c r="Q40" s="9"/>
      <c r="R40" s="9">
        <f t="shared" si="13"/>
        <v>10</v>
      </c>
      <c r="S40" s="66">
        <f t="shared" ca="1" si="13"/>
        <v>3</v>
      </c>
      <c r="T40" s="67" t="str">
        <f t="shared" si="13"/>
        <v>＋</v>
      </c>
      <c r="U40" s="68">
        <f t="shared" ca="1" si="13"/>
        <v>74</v>
      </c>
      <c r="V40" s="69" t="str">
        <f t="shared" si="13"/>
        <v>＝</v>
      </c>
      <c r="W40" s="70">
        <f t="shared" ca="1" si="13"/>
        <v>77</v>
      </c>
      <c r="X40" s="9"/>
      <c r="Y40" s="71" t="str">
        <f t="shared" ca="1" si="17"/>
        <v/>
      </c>
      <c r="Z40" s="9"/>
      <c r="AA40" s="6">
        <f t="shared" si="14"/>
        <v>10</v>
      </c>
      <c r="AB40" s="10">
        <f t="shared" ca="1" si="14"/>
        <v>0</v>
      </c>
      <c r="AC40" s="10">
        <f t="shared" ca="1" si="14"/>
        <v>7</v>
      </c>
      <c r="AD40" s="23"/>
      <c r="AE40" s="7"/>
      <c r="AF40" s="8"/>
      <c r="AG40" s="9"/>
      <c r="AM40" s="9">
        <f t="shared" si="15"/>
        <v>10</v>
      </c>
      <c r="AN40" s="10">
        <f t="shared" ca="1" si="15"/>
        <v>3</v>
      </c>
      <c r="AO40" s="10">
        <f t="shared" ca="1" si="15"/>
        <v>4</v>
      </c>
      <c r="AQ40" s="7">
        <f t="shared" ca="1" si="7"/>
        <v>0.35881535505097817</v>
      </c>
      <c r="AR40" s="8">
        <f t="shared" ca="1" si="1"/>
        <v>57</v>
      </c>
      <c r="AS40" s="9"/>
      <c r="AT40" s="9">
        <v>40</v>
      </c>
      <c r="AU40" s="9">
        <v>5</v>
      </c>
      <c r="AV40" s="9">
        <v>4</v>
      </c>
    </row>
    <row r="41" spans="1:48" ht="45" customHeight="1" x14ac:dyDescent="0.25">
      <c r="A41" s="16"/>
      <c r="B41" s="42"/>
      <c r="C41" s="44">
        <f ca="1">MOD(ROUNDDOWN(W34/10,0),10)</f>
        <v>5</v>
      </c>
      <c r="D41" s="44">
        <f ca="1">MOD(W34,10)</f>
        <v>9</v>
      </c>
      <c r="E41" s="32"/>
      <c r="F41" s="33"/>
      <c r="G41" s="34"/>
      <c r="H41" s="44">
        <f ca="1">MOD(ROUNDDOWN(W35/10,0),10)</f>
        <v>4</v>
      </c>
      <c r="I41" s="44">
        <f ca="1">MOD(W35,10)</f>
        <v>9</v>
      </c>
      <c r="J41" s="32"/>
      <c r="K41" s="33"/>
      <c r="L41" s="34"/>
      <c r="M41" s="44">
        <f ca="1">MOD(ROUNDDOWN(W36/10,0),10)</f>
        <v>6</v>
      </c>
      <c r="N41" s="44">
        <f ca="1">MOD(W36,10)</f>
        <v>3</v>
      </c>
      <c r="O41" s="18"/>
      <c r="P41" s="9"/>
      <c r="Q41" s="9"/>
      <c r="R41" s="9">
        <f t="shared" si="13"/>
        <v>11</v>
      </c>
      <c r="S41" s="66">
        <f t="shared" ca="1" si="13"/>
        <v>3</v>
      </c>
      <c r="T41" s="67" t="str">
        <f t="shared" si="13"/>
        <v>＋</v>
      </c>
      <c r="U41" s="68">
        <f t="shared" ca="1" si="13"/>
        <v>13</v>
      </c>
      <c r="V41" s="69" t="str">
        <f t="shared" si="13"/>
        <v>＝</v>
      </c>
      <c r="W41" s="70">
        <f t="shared" ca="1" si="13"/>
        <v>16</v>
      </c>
      <c r="X41" s="9"/>
      <c r="Y41" s="71" t="str">
        <f t="shared" ca="1" si="17"/>
        <v/>
      </c>
      <c r="Z41" s="9"/>
      <c r="AA41" s="6">
        <f t="shared" si="14"/>
        <v>11</v>
      </c>
      <c r="AB41" s="10">
        <f t="shared" ca="1" si="14"/>
        <v>0</v>
      </c>
      <c r="AC41" s="10">
        <f t="shared" ca="1" si="14"/>
        <v>1</v>
      </c>
      <c r="AD41" s="23"/>
      <c r="AE41" s="7"/>
      <c r="AF41" s="8"/>
      <c r="AG41" s="9"/>
      <c r="AM41" s="9">
        <f t="shared" si="15"/>
        <v>11</v>
      </c>
      <c r="AN41" s="10">
        <f t="shared" ca="1" si="15"/>
        <v>3</v>
      </c>
      <c r="AO41" s="10">
        <f t="shared" ca="1" si="15"/>
        <v>3</v>
      </c>
      <c r="AQ41" s="7">
        <f t="shared" ca="1" si="7"/>
        <v>0.5890369200606691</v>
      </c>
      <c r="AR41" s="8">
        <f t="shared" ca="1" si="1"/>
        <v>35</v>
      </c>
      <c r="AS41" s="9"/>
      <c r="AT41" s="9">
        <v>41</v>
      </c>
      <c r="AU41" s="9">
        <v>5</v>
      </c>
      <c r="AV41" s="9">
        <v>5</v>
      </c>
    </row>
    <row r="42" spans="1:48" ht="12.95" customHeight="1" x14ac:dyDescent="0.25">
      <c r="A42" s="19"/>
      <c r="B42" s="35"/>
      <c r="C42" s="35"/>
      <c r="D42" s="35"/>
      <c r="E42" s="36"/>
      <c r="F42" s="37"/>
      <c r="G42" s="35"/>
      <c r="H42" s="35"/>
      <c r="I42" s="35"/>
      <c r="J42" s="36"/>
      <c r="K42" s="37"/>
      <c r="L42" s="35"/>
      <c r="M42" s="35"/>
      <c r="N42" s="35"/>
      <c r="O42" s="21"/>
      <c r="P42" s="9"/>
      <c r="Q42" s="9"/>
      <c r="R42" s="9">
        <f t="shared" si="13"/>
        <v>12</v>
      </c>
      <c r="S42" s="66">
        <f t="shared" ca="1" si="13"/>
        <v>13</v>
      </c>
      <c r="T42" s="67" t="str">
        <f t="shared" si="13"/>
        <v>＋</v>
      </c>
      <c r="U42" s="68">
        <f t="shared" ca="1" si="13"/>
        <v>8</v>
      </c>
      <c r="V42" s="69" t="str">
        <f t="shared" si="13"/>
        <v>＝</v>
      </c>
      <c r="W42" s="70">
        <f t="shared" ca="1" si="13"/>
        <v>21</v>
      </c>
      <c r="X42" s="9"/>
      <c r="Y42" s="71">
        <f t="shared" ca="1" si="17"/>
        <v>1</v>
      </c>
      <c r="Z42" s="9"/>
      <c r="AA42" s="6">
        <f t="shared" si="14"/>
        <v>12</v>
      </c>
      <c r="AB42" s="10">
        <f t="shared" ca="1" si="14"/>
        <v>1</v>
      </c>
      <c r="AC42" s="10">
        <f t="shared" ca="1" si="14"/>
        <v>0</v>
      </c>
      <c r="AD42" s="23"/>
      <c r="AE42" s="7"/>
      <c r="AF42" s="8"/>
      <c r="AG42" s="9"/>
      <c r="AM42" s="9">
        <f t="shared" si="15"/>
        <v>12</v>
      </c>
      <c r="AN42" s="10">
        <f t="shared" ca="1" si="15"/>
        <v>3</v>
      </c>
      <c r="AO42" s="10">
        <f t="shared" ca="1" si="15"/>
        <v>8</v>
      </c>
      <c r="AQ42" s="7">
        <f t="shared" ca="1" si="7"/>
        <v>0.86616275463498682</v>
      </c>
      <c r="AR42" s="8">
        <f t="shared" ca="1" si="1"/>
        <v>8</v>
      </c>
      <c r="AS42" s="9"/>
      <c r="AT42" s="9">
        <v>42</v>
      </c>
      <c r="AU42" s="9">
        <v>5</v>
      </c>
      <c r="AV42" s="9">
        <v>6</v>
      </c>
    </row>
    <row r="43" spans="1:48" ht="12.95" customHeight="1" x14ac:dyDescent="0.25">
      <c r="A43" s="13"/>
      <c r="B43" s="38"/>
      <c r="C43" s="39"/>
      <c r="D43" s="39"/>
      <c r="E43" s="40"/>
      <c r="F43" s="41"/>
      <c r="G43" s="38"/>
      <c r="H43" s="39"/>
      <c r="I43" s="39"/>
      <c r="J43" s="40"/>
      <c r="K43" s="41"/>
      <c r="L43" s="38"/>
      <c r="M43" s="39"/>
      <c r="N43" s="39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E43" s="7"/>
      <c r="AF43" s="8"/>
      <c r="AG43" s="9"/>
      <c r="AQ43" s="7">
        <f t="shared" ca="1" si="7"/>
        <v>0.17964050302592427</v>
      </c>
      <c r="AR43" s="8">
        <f t="shared" ca="1" si="1"/>
        <v>72</v>
      </c>
      <c r="AS43" s="9"/>
      <c r="AT43" s="9">
        <v>43</v>
      </c>
      <c r="AU43" s="9">
        <v>5</v>
      </c>
      <c r="AV43" s="9">
        <v>7</v>
      </c>
    </row>
    <row r="44" spans="1:48" ht="39.950000000000003" customHeight="1" x14ac:dyDescent="0.25">
      <c r="A44" s="16"/>
      <c r="B44" s="31"/>
      <c r="C44" s="25">
        <f t="shared" ref="C44:N44" ca="1" si="21">C17</f>
        <v>0</v>
      </c>
      <c r="D44" s="25">
        <f t="shared" ca="1" si="21"/>
        <v>9</v>
      </c>
      <c r="E44" s="32"/>
      <c r="F44" s="33"/>
      <c r="G44" s="31"/>
      <c r="H44" s="25">
        <f t="shared" ca="1" si="21"/>
        <v>8</v>
      </c>
      <c r="I44" s="25">
        <f t="shared" ca="1" si="21"/>
        <v>5</v>
      </c>
      <c r="J44" s="32"/>
      <c r="K44" s="33"/>
      <c r="L44" s="31"/>
      <c r="M44" s="25">
        <f t="shared" ca="1" si="21"/>
        <v>5</v>
      </c>
      <c r="N44" s="25">
        <f t="shared" ca="1" si="21"/>
        <v>9</v>
      </c>
      <c r="O44" s="1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E44" s="7"/>
      <c r="AF44" s="8"/>
      <c r="AG44" s="9"/>
      <c r="AQ44" s="7">
        <f t="shared" ca="1" si="7"/>
        <v>0.57670169639744218</v>
      </c>
      <c r="AR44" s="8">
        <f t="shared" ca="1" si="1"/>
        <v>37</v>
      </c>
      <c r="AS44" s="9"/>
      <c r="AT44" s="9">
        <v>44</v>
      </c>
      <c r="AU44" s="9">
        <v>5</v>
      </c>
      <c r="AV44" s="9">
        <v>8</v>
      </c>
    </row>
    <row r="45" spans="1:48" ht="38.1" customHeight="1" x14ac:dyDescent="0.25">
      <c r="A45" s="26"/>
      <c r="B45" s="25" t="str">
        <f t="shared" ref="B45:N45" si="22">B18</f>
        <v>＋</v>
      </c>
      <c r="C45" s="25">
        <f t="shared" ca="1" si="22"/>
        <v>6</v>
      </c>
      <c r="D45" s="25">
        <f t="shared" ca="1" si="22"/>
        <v>7</v>
      </c>
      <c r="E45" s="32"/>
      <c r="F45" s="33"/>
      <c r="G45" s="25" t="str">
        <f t="shared" si="22"/>
        <v>＋</v>
      </c>
      <c r="H45" s="25">
        <f t="shared" ca="1" si="22"/>
        <v>0</v>
      </c>
      <c r="I45" s="25">
        <f t="shared" ca="1" si="22"/>
        <v>4</v>
      </c>
      <c r="J45" s="32"/>
      <c r="K45" s="33"/>
      <c r="L45" s="25" t="str">
        <f t="shared" si="22"/>
        <v>＋</v>
      </c>
      <c r="M45" s="25">
        <f t="shared" ca="1" si="22"/>
        <v>0</v>
      </c>
      <c r="N45" s="25">
        <f t="shared" ca="1" si="22"/>
        <v>2</v>
      </c>
      <c r="O45" s="27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E45" s="7"/>
      <c r="AF45" s="8"/>
      <c r="AG45" s="9"/>
      <c r="AQ45" s="7">
        <f t="shared" ca="1" si="7"/>
        <v>0.376193676320699</v>
      </c>
      <c r="AR45" s="8">
        <f t="shared" ca="1" si="1"/>
        <v>53</v>
      </c>
      <c r="AS45" s="9"/>
      <c r="AT45" s="9">
        <v>45</v>
      </c>
      <c r="AU45" s="9">
        <v>5</v>
      </c>
      <c r="AV45" s="9">
        <v>9</v>
      </c>
    </row>
    <row r="46" spans="1:48" ht="26.1" customHeight="1" x14ac:dyDescent="0.25">
      <c r="A46" s="26"/>
      <c r="B46" s="25"/>
      <c r="C46" s="28" t="str">
        <f ca="1">IF(Y37=1,"①","○")</f>
        <v>①</v>
      </c>
      <c r="D46" s="25"/>
      <c r="E46" s="32"/>
      <c r="F46" s="33"/>
      <c r="G46" s="25"/>
      <c r="H46" s="28" t="str">
        <f ca="1">IF(Y38=1,"①","○")</f>
        <v>○</v>
      </c>
      <c r="I46" s="25"/>
      <c r="J46" s="32"/>
      <c r="K46" s="33"/>
      <c r="L46" s="25"/>
      <c r="M46" s="28" t="str">
        <f ca="1">IF(Y39=1,"①","○")</f>
        <v>①</v>
      </c>
      <c r="N46" s="25"/>
      <c r="O46" s="27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E46" s="7"/>
      <c r="AF46" s="8"/>
      <c r="AG46" s="9"/>
      <c r="AQ46" s="7">
        <f t="shared" ca="1" si="7"/>
        <v>0.69039166413957154</v>
      </c>
      <c r="AR46" s="8">
        <f t="shared" ca="1" si="1"/>
        <v>27</v>
      </c>
      <c r="AS46" s="9"/>
      <c r="AT46" s="9">
        <v>46</v>
      </c>
      <c r="AU46" s="9">
        <v>6</v>
      </c>
      <c r="AV46" s="9">
        <v>1</v>
      </c>
    </row>
    <row r="47" spans="1:48" ht="45" customHeight="1" x14ac:dyDescent="0.25">
      <c r="A47" s="16"/>
      <c r="B47" s="34"/>
      <c r="C47" s="44">
        <f ca="1">MOD(ROUNDDOWN(W37/10,0),10)</f>
        <v>7</v>
      </c>
      <c r="D47" s="44">
        <f ca="1">MOD(W37,10)</f>
        <v>6</v>
      </c>
      <c r="E47" s="32"/>
      <c r="F47" s="33"/>
      <c r="G47" s="34"/>
      <c r="H47" s="44">
        <f ca="1">MOD(ROUNDDOWN(W38/10,0),10)</f>
        <v>8</v>
      </c>
      <c r="I47" s="44">
        <f ca="1">MOD(W38,10)</f>
        <v>9</v>
      </c>
      <c r="J47" s="32"/>
      <c r="K47" s="33"/>
      <c r="L47" s="34"/>
      <c r="M47" s="44">
        <f ca="1">MOD(ROUNDDOWN(W39/10,0),10)</f>
        <v>6</v>
      </c>
      <c r="N47" s="44">
        <f ca="1">MOD(W39,10)</f>
        <v>1</v>
      </c>
      <c r="O47" s="18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E47" s="7"/>
      <c r="AF47" s="8"/>
      <c r="AG47" s="9"/>
      <c r="AQ47" s="7">
        <f t="shared" ca="1" si="7"/>
        <v>0.85005844757466176</v>
      </c>
      <c r="AR47" s="8">
        <f t="shared" ca="1" si="1"/>
        <v>11</v>
      </c>
      <c r="AS47" s="9"/>
      <c r="AT47" s="9">
        <v>47</v>
      </c>
      <c r="AU47" s="9">
        <v>6</v>
      </c>
      <c r="AV47" s="9">
        <v>2</v>
      </c>
    </row>
    <row r="48" spans="1:48" ht="12.95" customHeight="1" x14ac:dyDescent="0.25">
      <c r="A48" s="19"/>
      <c r="B48" s="35"/>
      <c r="C48" s="35"/>
      <c r="D48" s="35"/>
      <c r="E48" s="36"/>
      <c r="F48" s="37"/>
      <c r="G48" s="35"/>
      <c r="H48" s="35"/>
      <c r="I48" s="35"/>
      <c r="J48" s="36"/>
      <c r="K48" s="37"/>
      <c r="L48" s="35"/>
      <c r="M48" s="35"/>
      <c r="N48" s="35"/>
      <c r="O48" s="21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E48" s="7"/>
      <c r="AF48" s="8"/>
      <c r="AG48" s="9"/>
      <c r="AQ48" s="7">
        <f t="shared" ca="1" si="7"/>
        <v>0.56440636344731632</v>
      </c>
      <c r="AR48" s="8">
        <f t="shared" ca="1" si="1"/>
        <v>39</v>
      </c>
      <c r="AS48" s="9"/>
      <c r="AT48" s="9">
        <v>48</v>
      </c>
      <c r="AU48" s="9">
        <v>6</v>
      </c>
      <c r="AV48" s="9">
        <v>3</v>
      </c>
    </row>
    <row r="49" spans="1:48" ht="12.95" customHeight="1" x14ac:dyDescent="0.25">
      <c r="A49" s="13"/>
      <c r="B49" s="38"/>
      <c r="C49" s="39"/>
      <c r="D49" s="39"/>
      <c r="E49" s="40"/>
      <c r="F49" s="41"/>
      <c r="G49" s="38"/>
      <c r="H49" s="39"/>
      <c r="I49" s="39"/>
      <c r="J49" s="40"/>
      <c r="K49" s="41"/>
      <c r="L49" s="38"/>
      <c r="M49" s="39"/>
      <c r="N49" s="39"/>
      <c r="O49" s="15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E49" s="7"/>
      <c r="AF49" s="8"/>
      <c r="AG49" s="9"/>
      <c r="AQ49" s="7">
        <f t="shared" ca="1" si="7"/>
        <v>0.82427268090491412</v>
      </c>
      <c r="AR49" s="8">
        <f t="shared" ca="1" si="1"/>
        <v>16</v>
      </c>
      <c r="AS49" s="9"/>
      <c r="AT49" s="9">
        <v>49</v>
      </c>
      <c r="AU49" s="9">
        <v>6</v>
      </c>
      <c r="AV49" s="9">
        <v>4</v>
      </c>
    </row>
    <row r="50" spans="1:48" ht="39.950000000000003" customHeight="1" x14ac:dyDescent="0.25">
      <c r="A50" s="16"/>
      <c r="B50" s="31"/>
      <c r="C50" s="17">
        <f t="shared" ref="C50:N50" ca="1" si="23">C23</f>
        <v>0</v>
      </c>
      <c r="D50" s="17">
        <f t="shared" ca="1" si="23"/>
        <v>3</v>
      </c>
      <c r="E50" s="32"/>
      <c r="F50" s="33"/>
      <c r="G50" s="31"/>
      <c r="H50" s="17">
        <f t="shared" ca="1" si="23"/>
        <v>0</v>
      </c>
      <c r="I50" s="17">
        <f t="shared" ca="1" si="23"/>
        <v>3</v>
      </c>
      <c r="J50" s="32"/>
      <c r="K50" s="33"/>
      <c r="L50" s="31"/>
      <c r="M50" s="17">
        <f t="shared" ca="1" si="23"/>
        <v>1</v>
      </c>
      <c r="N50" s="17">
        <f t="shared" ca="1" si="23"/>
        <v>3</v>
      </c>
      <c r="O50" s="18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E50" s="7"/>
      <c r="AF50" s="8"/>
      <c r="AG50" s="9"/>
      <c r="AQ50" s="7">
        <f t="shared" ca="1" si="7"/>
        <v>0.14184554341482514</v>
      </c>
      <c r="AR50" s="8">
        <f t="shared" ca="1" si="1"/>
        <v>75</v>
      </c>
      <c r="AS50" s="9"/>
      <c r="AT50" s="9">
        <v>50</v>
      </c>
      <c r="AU50" s="9">
        <v>6</v>
      </c>
      <c r="AV50" s="9">
        <v>5</v>
      </c>
    </row>
    <row r="51" spans="1:48" ht="38.1" customHeight="1" x14ac:dyDescent="0.25">
      <c r="A51" s="26"/>
      <c r="B51" s="25" t="str">
        <f t="shared" ref="B51:N51" si="24">B24</f>
        <v>＋</v>
      </c>
      <c r="C51" s="17">
        <f t="shared" ca="1" si="24"/>
        <v>7</v>
      </c>
      <c r="D51" s="17">
        <f t="shared" ca="1" si="24"/>
        <v>4</v>
      </c>
      <c r="E51" s="32"/>
      <c r="F51" s="33"/>
      <c r="G51" s="25" t="str">
        <f t="shared" si="24"/>
        <v>＋</v>
      </c>
      <c r="H51" s="17">
        <f t="shared" ca="1" si="24"/>
        <v>1</v>
      </c>
      <c r="I51" s="17">
        <f t="shared" ca="1" si="24"/>
        <v>3</v>
      </c>
      <c r="J51" s="32"/>
      <c r="K51" s="33"/>
      <c r="L51" s="25" t="str">
        <f t="shared" si="24"/>
        <v>＋</v>
      </c>
      <c r="M51" s="17">
        <f t="shared" ca="1" si="24"/>
        <v>0</v>
      </c>
      <c r="N51" s="17">
        <f t="shared" ca="1" si="24"/>
        <v>8</v>
      </c>
      <c r="O51" s="27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12"/>
      <c r="AB51" s="12"/>
      <c r="AC51" s="12"/>
      <c r="AD51" s="12"/>
      <c r="AE51" s="45"/>
      <c r="AF51" s="46"/>
      <c r="AG51" s="22"/>
      <c r="AH51" s="22"/>
      <c r="AI51" s="22"/>
      <c r="AJ51" s="22"/>
      <c r="AK51" s="12"/>
      <c r="AL51" s="12"/>
      <c r="AM51" s="12"/>
      <c r="AN51" s="12"/>
      <c r="AO51" s="12"/>
      <c r="AP51" s="12"/>
      <c r="AQ51" s="7">
        <f t="shared" ca="1" si="7"/>
        <v>0.62777752557327915</v>
      </c>
      <c r="AR51" s="8">
        <f t="shared" ca="1" si="1"/>
        <v>34</v>
      </c>
      <c r="AS51" s="9"/>
      <c r="AT51" s="9">
        <v>51</v>
      </c>
      <c r="AU51" s="9">
        <v>6</v>
      </c>
      <c r="AV51" s="9">
        <v>6</v>
      </c>
    </row>
    <row r="52" spans="1:48" ht="26.1" customHeight="1" x14ac:dyDescent="0.25">
      <c r="A52" s="26"/>
      <c r="B52" s="25"/>
      <c r="C52" s="28" t="str">
        <f ca="1">IF(Y40=1,"①","○")</f>
        <v>○</v>
      </c>
      <c r="D52" s="17"/>
      <c r="E52" s="32"/>
      <c r="F52" s="33"/>
      <c r="G52" s="25"/>
      <c r="H52" s="28" t="str">
        <f ca="1">IF(Y41=1,"①","○")</f>
        <v>○</v>
      </c>
      <c r="I52" s="17"/>
      <c r="J52" s="32"/>
      <c r="K52" s="33"/>
      <c r="L52" s="25"/>
      <c r="M52" s="28" t="str">
        <f ca="1">IF(Y42=1,"①","○")</f>
        <v>①</v>
      </c>
      <c r="N52" s="17"/>
      <c r="O52" s="27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12"/>
      <c r="AB52" s="23"/>
      <c r="AC52" s="23"/>
      <c r="AD52" s="23"/>
      <c r="AE52" s="45"/>
      <c r="AF52" s="46"/>
      <c r="AG52" s="22"/>
      <c r="AH52" s="22"/>
      <c r="AI52" s="22"/>
      <c r="AJ52" s="22"/>
      <c r="AK52" s="12"/>
      <c r="AL52" s="12"/>
      <c r="AM52" s="22"/>
      <c r="AN52" s="23"/>
      <c r="AO52" s="23"/>
      <c r="AP52" s="12"/>
      <c r="AQ52" s="7">
        <f t="shared" ca="1" si="7"/>
        <v>7.4112073807284906E-2</v>
      </c>
      <c r="AR52" s="8">
        <f t="shared" ca="1" si="1"/>
        <v>77</v>
      </c>
      <c r="AS52" s="9"/>
      <c r="AT52" s="9">
        <v>52</v>
      </c>
      <c r="AU52" s="9">
        <v>6</v>
      </c>
      <c r="AV52" s="9">
        <v>7</v>
      </c>
    </row>
    <row r="53" spans="1:48" ht="45" customHeight="1" x14ac:dyDescent="0.25">
      <c r="A53" s="16"/>
      <c r="B53" s="34"/>
      <c r="C53" s="44">
        <f ca="1">MOD(ROUNDDOWN(W40/10,0),10)</f>
        <v>7</v>
      </c>
      <c r="D53" s="44">
        <f ca="1">MOD(W40,10)</f>
        <v>7</v>
      </c>
      <c r="E53" s="32"/>
      <c r="F53" s="33"/>
      <c r="G53" s="34"/>
      <c r="H53" s="44">
        <f ca="1">MOD(ROUNDDOWN(W41/10,0),10)</f>
        <v>1</v>
      </c>
      <c r="I53" s="44">
        <f ca="1">MOD(W41,10)</f>
        <v>6</v>
      </c>
      <c r="J53" s="32"/>
      <c r="K53" s="33"/>
      <c r="L53" s="34"/>
      <c r="M53" s="44">
        <f ca="1">MOD(ROUNDDOWN(W42/10,0),10)</f>
        <v>2</v>
      </c>
      <c r="N53" s="44">
        <f ca="1">MOD(W42,10)</f>
        <v>1</v>
      </c>
      <c r="O53" s="18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12"/>
      <c r="AB53" s="23"/>
      <c r="AC53" s="23"/>
      <c r="AD53" s="23"/>
      <c r="AE53" s="45"/>
      <c r="AF53" s="46"/>
      <c r="AG53" s="22"/>
      <c r="AH53" s="22"/>
      <c r="AI53" s="22"/>
      <c r="AJ53" s="22"/>
      <c r="AK53" s="12"/>
      <c r="AL53" s="12"/>
      <c r="AM53" s="22"/>
      <c r="AN53" s="23"/>
      <c r="AO53" s="23"/>
      <c r="AP53" s="12"/>
      <c r="AQ53" s="7">
        <f t="shared" ca="1" si="7"/>
        <v>0.8123940933419399</v>
      </c>
      <c r="AR53" s="8">
        <f t="shared" ca="1" si="1"/>
        <v>18</v>
      </c>
      <c r="AS53" s="9"/>
      <c r="AT53" s="9">
        <v>53</v>
      </c>
      <c r="AU53" s="9">
        <v>6</v>
      </c>
      <c r="AV53" s="9">
        <v>8</v>
      </c>
    </row>
    <row r="54" spans="1:48" ht="12.95" customHeight="1" x14ac:dyDescent="0.25">
      <c r="A54" s="19"/>
      <c r="B54" s="20"/>
      <c r="C54" s="20"/>
      <c r="D54" s="20"/>
      <c r="E54" s="21"/>
      <c r="F54" s="19"/>
      <c r="G54" s="20"/>
      <c r="H54" s="20"/>
      <c r="I54" s="20"/>
      <c r="J54" s="21"/>
      <c r="K54" s="19"/>
      <c r="L54" s="20"/>
      <c r="M54" s="20"/>
      <c r="N54" s="20"/>
      <c r="O54" s="21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22"/>
      <c r="AB54" s="23"/>
      <c r="AC54" s="23"/>
      <c r="AD54" s="23"/>
      <c r="AE54" s="45"/>
      <c r="AF54" s="46"/>
      <c r="AG54" s="22"/>
      <c r="AH54" s="22"/>
      <c r="AI54" s="22"/>
      <c r="AJ54" s="22"/>
      <c r="AK54" s="12"/>
      <c r="AL54" s="12"/>
      <c r="AM54" s="22"/>
      <c r="AN54" s="23"/>
      <c r="AO54" s="23"/>
      <c r="AP54" s="12"/>
      <c r="AQ54" s="7">
        <f t="shared" ca="1" si="7"/>
        <v>0.4458223613841551</v>
      </c>
      <c r="AR54" s="8">
        <f t="shared" ca="1" si="1"/>
        <v>49</v>
      </c>
      <c r="AS54" s="9"/>
      <c r="AT54" s="9">
        <v>54</v>
      </c>
      <c r="AU54" s="9">
        <v>6</v>
      </c>
      <c r="AV54" s="9">
        <v>9</v>
      </c>
    </row>
    <row r="55" spans="1:48" x14ac:dyDescent="0.25"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12"/>
      <c r="AB55" s="12"/>
      <c r="AC55" s="12"/>
      <c r="AD55" s="12"/>
      <c r="AE55" s="45"/>
      <c r="AF55" s="46"/>
      <c r="AG55" s="12"/>
      <c r="AH55" s="22"/>
      <c r="AI55" s="22"/>
      <c r="AJ55" s="22"/>
      <c r="AK55" s="12"/>
      <c r="AL55" s="12"/>
      <c r="AM55" s="12"/>
      <c r="AN55" s="12"/>
      <c r="AO55" s="12"/>
      <c r="AP55" s="12"/>
      <c r="AQ55" s="7">
        <f t="shared" ca="1" si="7"/>
        <v>0.39279817242298665</v>
      </c>
      <c r="AR55" s="8">
        <f t="shared" ca="1" si="1"/>
        <v>52</v>
      </c>
      <c r="AT55" s="9">
        <v>55</v>
      </c>
      <c r="AU55" s="9">
        <v>7</v>
      </c>
      <c r="AV55" s="9">
        <v>1</v>
      </c>
    </row>
    <row r="56" spans="1:48" x14ac:dyDescent="0.25"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12"/>
      <c r="AB56" s="12"/>
      <c r="AC56" s="12"/>
      <c r="AD56" s="12"/>
      <c r="AE56" s="45"/>
      <c r="AF56" s="46"/>
      <c r="AG56" s="12"/>
      <c r="AH56" s="22"/>
      <c r="AI56" s="22"/>
      <c r="AJ56" s="22"/>
      <c r="AK56" s="12"/>
      <c r="AL56" s="12"/>
      <c r="AM56" s="12"/>
      <c r="AN56" s="12"/>
      <c r="AO56" s="12"/>
      <c r="AP56" s="12"/>
      <c r="AQ56" s="7">
        <f t="shared" ca="1" si="7"/>
        <v>0.28654598899450179</v>
      </c>
      <c r="AR56" s="8">
        <f t="shared" ca="1" si="1"/>
        <v>64</v>
      </c>
      <c r="AT56" s="9">
        <v>56</v>
      </c>
      <c r="AU56" s="9">
        <v>7</v>
      </c>
      <c r="AV56" s="9">
        <v>2</v>
      </c>
    </row>
    <row r="57" spans="1:48" x14ac:dyDescent="0.25"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12"/>
      <c r="AB57" s="12"/>
      <c r="AC57" s="12"/>
      <c r="AD57" s="12"/>
      <c r="AE57" s="45"/>
      <c r="AF57" s="46"/>
      <c r="AG57" s="12"/>
      <c r="AH57" s="22"/>
      <c r="AI57" s="22"/>
      <c r="AJ57" s="22"/>
      <c r="AK57" s="12"/>
      <c r="AL57" s="12"/>
      <c r="AM57" s="12"/>
      <c r="AN57" s="12"/>
      <c r="AO57" s="12"/>
      <c r="AP57" s="12"/>
      <c r="AQ57" s="7">
        <f t="shared" ca="1" si="7"/>
        <v>0.88563903426093105</v>
      </c>
      <c r="AR57" s="8">
        <f t="shared" ca="1" si="1"/>
        <v>7</v>
      </c>
      <c r="AT57" s="9">
        <v>57</v>
      </c>
      <c r="AU57" s="9">
        <v>7</v>
      </c>
      <c r="AV57" s="9">
        <v>3</v>
      </c>
    </row>
    <row r="58" spans="1:48" x14ac:dyDescent="0.25"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12"/>
      <c r="AB58" s="12"/>
      <c r="AC58" s="12"/>
      <c r="AD58" s="12"/>
      <c r="AE58" s="45"/>
      <c r="AF58" s="46"/>
      <c r="AG58" s="12"/>
      <c r="AH58" s="22"/>
      <c r="AI58" s="22"/>
      <c r="AJ58" s="22"/>
      <c r="AK58" s="12"/>
      <c r="AL58" s="12"/>
      <c r="AM58" s="12"/>
      <c r="AN58" s="12"/>
      <c r="AO58" s="12"/>
      <c r="AP58" s="12"/>
      <c r="AQ58" s="7">
        <f t="shared" ca="1" si="7"/>
        <v>0.12714352264507678</v>
      </c>
      <c r="AR58" s="8">
        <f t="shared" ca="1" si="1"/>
        <v>76</v>
      </c>
      <c r="AT58" s="9">
        <v>58</v>
      </c>
      <c r="AU58" s="9">
        <v>7</v>
      </c>
      <c r="AV58" s="9">
        <v>4</v>
      </c>
    </row>
    <row r="59" spans="1:48" x14ac:dyDescent="0.25"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E59" s="7"/>
      <c r="AF59" s="8"/>
      <c r="AQ59" s="7">
        <f t="shared" ca="1" si="7"/>
        <v>0.96789797177116732</v>
      </c>
      <c r="AR59" s="8">
        <f t="shared" ca="1" si="1"/>
        <v>3</v>
      </c>
      <c r="AT59" s="9">
        <v>59</v>
      </c>
      <c r="AU59" s="9">
        <v>7</v>
      </c>
      <c r="AV59" s="9">
        <v>5</v>
      </c>
    </row>
    <row r="60" spans="1:48" x14ac:dyDescent="0.25"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E60" s="7"/>
      <c r="AF60" s="8"/>
      <c r="AQ60" s="7">
        <f t="shared" ca="1" si="7"/>
        <v>0.82051551248430687</v>
      </c>
      <c r="AR60" s="8">
        <f t="shared" ca="1" si="1"/>
        <v>17</v>
      </c>
      <c r="AT60" s="9">
        <v>60</v>
      </c>
      <c r="AU60" s="9">
        <v>7</v>
      </c>
      <c r="AV60" s="9">
        <v>6</v>
      </c>
    </row>
    <row r="61" spans="1:48" x14ac:dyDescent="0.25"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E61" s="7"/>
      <c r="AF61" s="8"/>
      <c r="AQ61" s="7">
        <f t="shared" ca="1" si="7"/>
        <v>6.5158045978234158E-3</v>
      </c>
      <c r="AR61" s="8">
        <f t="shared" ca="1" si="1"/>
        <v>81</v>
      </c>
      <c r="AT61" s="9">
        <v>61</v>
      </c>
      <c r="AU61" s="9">
        <v>7</v>
      </c>
      <c r="AV61" s="9">
        <v>7</v>
      </c>
    </row>
    <row r="62" spans="1:48" x14ac:dyDescent="0.25"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E62" s="7"/>
      <c r="AF62" s="8"/>
      <c r="AQ62" s="7">
        <f t="shared" ca="1" si="7"/>
        <v>0.63169255322115803</v>
      </c>
      <c r="AR62" s="8">
        <f t="shared" ca="1" si="1"/>
        <v>33</v>
      </c>
      <c r="AT62" s="9">
        <v>62</v>
      </c>
      <c r="AU62" s="9">
        <v>7</v>
      </c>
      <c r="AV62" s="9">
        <v>8</v>
      </c>
    </row>
    <row r="63" spans="1:48" x14ac:dyDescent="0.25"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E63" s="7"/>
      <c r="AF63" s="8"/>
      <c r="AQ63" s="7">
        <f t="shared" ca="1" si="7"/>
        <v>0.31426887180113949</v>
      </c>
      <c r="AR63" s="8">
        <f t="shared" ca="1" si="1"/>
        <v>61</v>
      </c>
      <c r="AT63" s="9">
        <v>63</v>
      </c>
      <c r="AU63" s="9">
        <v>7</v>
      </c>
      <c r="AV63" s="9">
        <v>9</v>
      </c>
    </row>
    <row r="64" spans="1:48" x14ac:dyDescent="0.25"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E64" s="7"/>
      <c r="AF64" s="8"/>
      <c r="AQ64" s="7">
        <f t="shared" ca="1" si="7"/>
        <v>0.89054389814686441</v>
      </c>
      <c r="AR64" s="8">
        <f t="shared" ca="1" si="1"/>
        <v>6</v>
      </c>
      <c r="AT64" s="9">
        <v>64</v>
      </c>
      <c r="AU64" s="9">
        <v>8</v>
      </c>
      <c r="AV64" s="9">
        <v>1</v>
      </c>
    </row>
    <row r="65" spans="16:48" x14ac:dyDescent="0.25"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E65" s="7"/>
      <c r="AF65" s="8"/>
      <c r="AQ65" s="7">
        <f t="shared" ca="1" si="7"/>
        <v>0.27323215582418647</v>
      </c>
      <c r="AR65" s="8">
        <f t="shared" ref="AR65:AR81" ca="1" si="25">RANK(AQ65,$AQ$1:$AQ$100,)</f>
        <v>67</v>
      </c>
      <c r="AT65" s="9">
        <v>65</v>
      </c>
      <c r="AU65" s="9">
        <v>8</v>
      </c>
      <c r="AV65" s="9">
        <v>2</v>
      </c>
    </row>
    <row r="66" spans="16:48" x14ac:dyDescent="0.25"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E66" s="7"/>
      <c r="AF66" s="8"/>
      <c r="AQ66" s="7">
        <f t="shared" ref="AQ66:AQ81" ca="1" si="26">RAND()</f>
        <v>0.53429270055775102</v>
      </c>
      <c r="AR66" s="8">
        <f t="shared" ca="1" si="25"/>
        <v>42</v>
      </c>
      <c r="AT66" s="9">
        <v>66</v>
      </c>
      <c r="AU66" s="9">
        <v>8</v>
      </c>
      <c r="AV66" s="9">
        <v>3</v>
      </c>
    </row>
    <row r="67" spans="16:48" x14ac:dyDescent="0.25"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E67" s="7"/>
      <c r="AF67" s="8"/>
      <c r="AQ67" s="7">
        <f t="shared" ca="1" si="26"/>
        <v>0.85543466711749228</v>
      </c>
      <c r="AR67" s="8">
        <f t="shared" ca="1" si="25"/>
        <v>10</v>
      </c>
      <c r="AT67" s="9">
        <v>67</v>
      </c>
      <c r="AU67" s="9">
        <v>8</v>
      </c>
      <c r="AV67" s="9">
        <v>4</v>
      </c>
    </row>
    <row r="68" spans="16:48" x14ac:dyDescent="0.25"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E68" s="7"/>
      <c r="AF68" s="8"/>
      <c r="AQ68" s="7">
        <f t="shared" ca="1" si="26"/>
        <v>0.6773806307543615</v>
      </c>
      <c r="AR68" s="8">
        <f t="shared" ca="1" si="25"/>
        <v>29</v>
      </c>
      <c r="AT68" s="9">
        <v>68</v>
      </c>
      <c r="AU68" s="9">
        <v>8</v>
      </c>
      <c r="AV68" s="9">
        <v>5</v>
      </c>
    </row>
    <row r="69" spans="16:48" x14ac:dyDescent="0.25"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E69" s="7"/>
      <c r="AF69" s="8"/>
      <c r="AQ69" s="7">
        <f t="shared" ca="1" si="26"/>
        <v>0.35686361098980979</v>
      </c>
      <c r="AR69" s="8">
        <f t="shared" ca="1" si="25"/>
        <v>58</v>
      </c>
      <c r="AT69" s="9">
        <v>69</v>
      </c>
      <c r="AU69" s="9">
        <v>8</v>
      </c>
      <c r="AV69" s="9">
        <v>6</v>
      </c>
    </row>
    <row r="70" spans="16:48" x14ac:dyDescent="0.25"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E70" s="7"/>
      <c r="AF70" s="8"/>
      <c r="AQ70" s="7">
        <f t="shared" ca="1" si="26"/>
        <v>0.36977032420020839</v>
      </c>
      <c r="AR70" s="8">
        <f t="shared" ca="1" si="25"/>
        <v>55</v>
      </c>
      <c r="AT70" s="9">
        <v>70</v>
      </c>
      <c r="AU70" s="9">
        <v>8</v>
      </c>
      <c r="AV70" s="9">
        <v>7</v>
      </c>
    </row>
    <row r="71" spans="16:48" x14ac:dyDescent="0.25"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E71" s="7"/>
      <c r="AF71" s="8"/>
      <c r="AQ71" s="7">
        <f t="shared" ca="1" si="26"/>
        <v>0.28415425073590173</v>
      </c>
      <c r="AR71" s="8">
        <f t="shared" ca="1" si="25"/>
        <v>65</v>
      </c>
      <c r="AT71" s="9">
        <v>71</v>
      </c>
      <c r="AU71" s="9">
        <v>8</v>
      </c>
      <c r="AV71" s="9">
        <v>8</v>
      </c>
    </row>
    <row r="72" spans="16:48" x14ac:dyDescent="0.25"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E72" s="7"/>
      <c r="AF72" s="8"/>
      <c r="AQ72" s="7">
        <f t="shared" ca="1" si="26"/>
        <v>0.58187437258694119</v>
      </c>
      <c r="AR72" s="8">
        <f t="shared" ca="1" si="25"/>
        <v>36</v>
      </c>
      <c r="AT72" s="9">
        <v>72</v>
      </c>
      <c r="AU72" s="9">
        <v>8</v>
      </c>
      <c r="AV72" s="9">
        <v>9</v>
      </c>
    </row>
    <row r="73" spans="16:48" x14ac:dyDescent="0.25"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E73" s="7"/>
      <c r="AF73" s="8"/>
      <c r="AQ73" s="7">
        <f t="shared" ca="1" si="26"/>
        <v>0.51882886182679644</v>
      </c>
      <c r="AR73" s="8">
        <f t="shared" ca="1" si="25"/>
        <v>43</v>
      </c>
      <c r="AT73" s="9">
        <v>73</v>
      </c>
      <c r="AU73" s="9">
        <v>9</v>
      </c>
      <c r="AV73" s="9">
        <v>1</v>
      </c>
    </row>
    <row r="74" spans="16:48" x14ac:dyDescent="0.25"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E74" s="7"/>
      <c r="AF74" s="8"/>
      <c r="AQ74" s="7">
        <f t="shared" ca="1" si="26"/>
        <v>0.51210002843217806</v>
      </c>
      <c r="AR74" s="8">
        <f t="shared" ca="1" si="25"/>
        <v>44</v>
      </c>
      <c r="AT74" s="9">
        <v>74</v>
      </c>
      <c r="AU74" s="9">
        <v>9</v>
      </c>
      <c r="AV74" s="9">
        <v>2</v>
      </c>
    </row>
    <row r="75" spans="16:48" x14ac:dyDescent="0.25"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E75" s="7"/>
      <c r="AF75" s="8"/>
      <c r="AQ75" s="7">
        <f t="shared" ca="1" si="26"/>
        <v>0.41024763692475241</v>
      </c>
      <c r="AR75" s="8">
        <f t="shared" ca="1" si="25"/>
        <v>51</v>
      </c>
      <c r="AT75" s="9">
        <v>75</v>
      </c>
      <c r="AU75" s="9">
        <v>9</v>
      </c>
      <c r="AV75" s="9">
        <v>3</v>
      </c>
    </row>
    <row r="76" spans="16:48" x14ac:dyDescent="0.25"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E76" s="7"/>
      <c r="AF76" s="8"/>
      <c r="AQ76" s="7">
        <f t="shared" ca="1" si="26"/>
        <v>0.67310235102858551</v>
      </c>
      <c r="AR76" s="8">
        <f t="shared" ca="1" si="25"/>
        <v>30</v>
      </c>
      <c r="AT76" s="9">
        <v>76</v>
      </c>
      <c r="AU76" s="9">
        <v>9</v>
      </c>
      <c r="AV76" s="9">
        <v>4</v>
      </c>
    </row>
    <row r="77" spans="16:48" x14ac:dyDescent="0.25"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E77" s="7"/>
      <c r="AF77" s="8"/>
      <c r="AQ77" s="7">
        <f t="shared" ca="1" si="26"/>
        <v>0.68219679665946531</v>
      </c>
      <c r="AR77" s="8">
        <f t="shared" ca="1" si="25"/>
        <v>28</v>
      </c>
      <c r="AT77" s="9">
        <v>77</v>
      </c>
      <c r="AU77" s="9">
        <v>9</v>
      </c>
      <c r="AV77" s="9">
        <v>5</v>
      </c>
    </row>
    <row r="78" spans="16:48" x14ac:dyDescent="0.25"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E78" s="7"/>
      <c r="AF78" s="8"/>
      <c r="AQ78" s="7">
        <f t="shared" ca="1" si="26"/>
        <v>0.78692975125091424</v>
      </c>
      <c r="AR78" s="8">
        <f t="shared" ca="1" si="25"/>
        <v>19</v>
      </c>
      <c r="AT78" s="9">
        <v>78</v>
      </c>
      <c r="AU78" s="9">
        <v>9</v>
      </c>
      <c r="AV78" s="9">
        <v>6</v>
      </c>
    </row>
    <row r="79" spans="16:48" x14ac:dyDescent="0.25"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E79" s="7"/>
      <c r="AF79" s="8"/>
      <c r="AQ79" s="7">
        <f t="shared" ca="1" si="26"/>
        <v>0.3643509775121434</v>
      </c>
      <c r="AR79" s="8">
        <f t="shared" ca="1" si="25"/>
        <v>56</v>
      </c>
      <c r="AT79" s="9">
        <v>79</v>
      </c>
      <c r="AU79" s="9">
        <v>9</v>
      </c>
      <c r="AV79" s="9">
        <v>7</v>
      </c>
    </row>
    <row r="80" spans="16:48" x14ac:dyDescent="0.25"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E80" s="7"/>
      <c r="AF80" s="8"/>
      <c r="AQ80" s="7">
        <f t="shared" ca="1" si="26"/>
        <v>0.74416856360094363</v>
      </c>
      <c r="AR80" s="8">
        <f t="shared" ca="1" si="25"/>
        <v>25</v>
      </c>
      <c r="AT80" s="9">
        <v>80</v>
      </c>
      <c r="AU80" s="9">
        <v>9</v>
      </c>
      <c r="AV80" s="9">
        <v>8</v>
      </c>
    </row>
    <row r="81" spans="16:48" x14ac:dyDescent="0.25"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E81" s="7"/>
      <c r="AF81" s="8"/>
      <c r="AQ81" s="7">
        <f t="shared" ca="1" si="26"/>
        <v>0.78225253294149522</v>
      </c>
      <c r="AR81" s="8">
        <f t="shared" ca="1" si="25"/>
        <v>20</v>
      </c>
      <c r="AT81" s="9">
        <v>81</v>
      </c>
      <c r="AU81" s="9">
        <v>9</v>
      </c>
      <c r="AV81" s="9">
        <v>9</v>
      </c>
    </row>
    <row r="82" spans="16:48" x14ac:dyDescent="0.25"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E82" s="7"/>
      <c r="AF82" s="8"/>
      <c r="AQ82" s="7"/>
      <c r="AR82" s="8"/>
      <c r="AT82" s="9"/>
      <c r="AU82" s="9"/>
      <c r="AV82" s="9"/>
    </row>
    <row r="83" spans="16:48" x14ac:dyDescent="0.25"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E83" s="7"/>
      <c r="AF83" s="8"/>
      <c r="AQ83" s="7"/>
      <c r="AR83" s="8"/>
      <c r="AT83" s="9"/>
      <c r="AU83" s="9"/>
      <c r="AV83" s="9"/>
    </row>
    <row r="84" spans="16:48" x14ac:dyDescent="0.25"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E84" s="7"/>
      <c r="AF84" s="8"/>
      <c r="AQ84" s="7"/>
      <c r="AR84" s="8"/>
      <c r="AT84" s="9"/>
      <c r="AU84" s="9"/>
      <c r="AV84" s="9"/>
    </row>
    <row r="85" spans="16:48" x14ac:dyDescent="0.25"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E85" s="7"/>
      <c r="AF85" s="8"/>
      <c r="AQ85" s="7"/>
      <c r="AR85" s="8"/>
      <c r="AT85" s="9"/>
      <c r="AU85" s="9"/>
      <c r="AV85" s="9"/>
    </row>
    <row r="86" spans="16:48" x14ac:dyDescent="0.25"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E86" s="7"/>
      <c r="AF86" s="8"/>
      <c r="AQ86" s="7"/>
      <c r="AR86" s="8"/>
      <c r="AT86" s="9"/>
      <c r="AU86" s="9"/>
      <c r="AV86" s="9"/>
    </row>
    <row r="87" spans="16:48" x14ac:dyDescent="0.25"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E87" s="7"/>
      <c r="AF87" s="8"/>
      <c r="AQ87" s="7"/>
      <c r="AR87" s="8"/>
      <c r="AT87" s="9"/>
      <c r="AU87" s="9"/>
      <c r="AV87" s="9"/>
    </row>
    <row r="88" spans="16:48" x14ac:dyDescent="0.25"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E88" s="7"/>
      <c r="AF88" s="8"/>
      <c r="AQ88" s="7"/>
      <c r="AR88" s="8"/>
      <c r="AT88" s="9"/>
      <c r="AU88" s="9"/>
      <c r="AV88" s="9"/>
    </row>
    <row r="89" spans="16:48" x14ac:dyDescent="0.25"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E89" s="7"/>
      <c r="AF89" s="8"/>
      <c r="AQ89" s="7"/>
      <c r="AR89" s="8"/>
      <c r="AT89" s="9"/>
      <c r="AU89" s="9"/>
      <c r="AV89" s="9"/>
    </row>
    <row r="90" spans="16:48" x14ac:dyDescent="0.25"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E90" s="7"/>
      <c r="AF90" s="8"/>
      <c r="AQ90" s="7"/>
      <c r="AR90" s="8"/>
      <c r="AT90" s="9"/>
      <c r="AU90" s="9"/>
      <c r="AV90" s="9"/>
    </row>
    <row r="91" spans="16:48" x14ac:dyDescent="0.25"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E91" s="7"/>
      <c r="AF91" s="8"/>
      <c r="AQ91" s="7"/>
      <c r="AR91" s="8"/>
      <c r="AT91" s="9"/>
      <c r="AU91" s="9"/>
      <c r="AV91" s="9"/>
    </row>
    <row r="92" spans="16:48" x14ac:dyDescent="0.25"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E92" s="7"/>
      <c r="AF92" s="8"/>
      <c r="AQ92" s="7"/>
      <c r="AR92" s="8"/>
      <c r="AT92" s="9"/>
      <c r="AU92" s="9"/>
      <c r="AV92" s="9"/>
    </row>
    <row r="93" spans="16:48" x14ac:dyDescent="0.25"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E93" s="7"/>
      <c r="AF93" s="8"/>
      <c r="AQ93" s="7"/>
      <c r="AR93" s="8"/>
      <c r="AT93" s="9"/>
      <c r="AU93" s="9"/>
      <c r="AV93" s="9"/>
    </row>
    <row r="94" spans="16:48" x14ac:dyDescent="0.25"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E94" s="7"/>
      <c r="AF94" s="8"/>
      <c r="AQ94" s="7"/>
      <c r="AR94" s="8"/>
      <c r="AT94" s="9"/>
      <c r="AU94" s="9"/>
      <c r="AV94" s="9"/>
    </row>
    <row r="95" spans="16:48" x14ac:dyDescent="0.25"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E95" s="7"/>
      <c r="AF95" s="8"/>
      <c r="AQ95" s="7"/>
      <c r="AR95" s="8"/>
      <c r="AT95" s="9"/>
      <c r="AU95" s="9"/>
      <c r="AV95" s="9"/>
    </row>
    <row r="96" spans="16:48" x14ac:dyDescent="0.25"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E96" s="7"/>
      <c r="AF96" s="8"/>
      <c r="AQ96" s="7"/>
      <c r="AR96" s="8"/>
      <c r="AT96" s="9"/>
      <c r="AU96" s="9"/>
      <c r="AV96" s="9"/>
    </row>
    <row r="97" spans="16:48" x14ac:dyDescent="0.25"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E97" s="7"/>
      <c r="AF97" s="8"/>
      <c r="AQ97" s="7"/>
      <c r="AR97" s="8"/>
      <c r="AT97" s="9"/>
      <c r="AU97" s="9"/>
      <c r="AV97" s="9"/>
    </row>
    <row r="98" spans="16:48" x14ac:dyDescent="0.25"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E98" s="7"/>
      <c r="AF98" s="8"/>
      <c r="AQ98" s="7"/>
      <c r="AR98" s="8"/>
      <c r="AT98" s="9"/>
      <c r="AU98" s="9"/>
      <c r="AV98" s="9"/>
    </row>
    <row r="99" spans="16:48" x14ac:dyDescent="0.25"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E99" s="7"/>
      <c r="AF99" s="8"/>
      <c r="AQ99" s="7"/>
      <c r="AR99" s="8"/>
      <c r="AT99" s="9"/>
    </row>
    <row r="100" spans="16:48" x14ac:dyDescent="0.25"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E100" s="7"/>
      <c r="AF100" s="8"/>
      <c r="AQ100" s="7"/>
      <c r="AR100" s="8"/>
      <c r="AT100" s="9"/>
    </row>
    <row r="101" spans="16:48" x14ac:dyDescent="0.15">
      <c r="P101" s="9"/>
      <c r="Q101" s="9"/>
      <c r="Z101" s="9"/>
    </row>
    <row r="102" spans="16:48" x14ac:dyDescent="0.15">
      <c r="P102" s="9"/>
      <c r="Q102" s="9"/>
      <c r="Z102" s="9"/>
    </row>
    <row r="103" spans="16:48" x14ac:dyDescent="0.15">
      <c r="P103" s="9"/>
      <c r="Q103" s="9"/>
      <c r="Z103" s="9"/>
    </row>
    <row r="104" spans="16:48" x14ac:dyDescent="0.15">
      <c r="P104" s="9"/>
      <c r="Q104" s="9"/>
      <c r="Z104" s="9"/>
    </row>
    <row r="105" spans="16:48" x14ac:dyDescent="0.15">
      <c r="P105" s="9"/>
      <c r="Q105" s="9"/>
      <c r="Z105" s="9"/>
    </row>
    <row r="106" spans="16:48" x14ac:dyDescent="0.15">
      <c r="P106" s="9"/>
      <c r="Q106" s="9"/>
      <c r="Z106" s="9"/>
    </row>
    <row r="107" spans="16:48" x14ac:dyDescent="0.15">
      <c r="P107" s="9"/>
      <c r="Q107" s="9"/>
      <c r="Z107" s="9"/>
    </row>
    <row r="108" spans="16:48" x14ac:dyDescent="0.15">
      <c r="P108" s="9"/>
      <c r="Q108" s="9"/>
      <c r="Z108" s="9"/>
    </row>
    <row r="109" spans="16:48" x14ac:dyDescent="0.15">
      <c r="P109" s="9"/>
      <c r="Q109" s="9"/>
      <c r="Z109" s="9"/>
    </row>
    <row r="110" spans="16:48" x14ac:dyDescent="0.15">
      <c r="P110" s="9"/>
      <c r="Q110" s="9"/>
      <c r="Z110" s="9"/>
    </row>
    <row r="111" spans="16:48" x14ac:dyDescent="0.15">
      <c r="P111" s="9"/>
      <c r="Q111" s="9"/>
      <c r="Z111" s="9"/>
    </row>
    <row r="112" spans="16:48" x14ac:dyDescent="0.15">
      <c r="P112" s="9"/>
      <c r="Q112" s="9"/>
      <c r="Z112" s="9"/>
    </row>
    <row r="113" spans="16:26" x14ac:dyDescent="0.15">
      <c r="P113" s="9"/>
      <c r="Q113" s="9"/>
      <c r="Z113" s="9"/>
    </row>
    <row r="114" spans="16:26" x14ac:dyDescent="0.15">
      <c r="P114" s="9"/>
      <c r="Q114" s="9"/>
      <c r="Z114" s="9"/>
    </row>
    <row r="115" spans="16:26" x14ac:dyDescent="0.15">
      <c r="P115" s="9"/>
      <c r="Q115" s="9"/>
      <c r="Z115" s="9"/>
    </row>
    <row r="116" spans="16:26" x14ac:dyDescent="0.15">
      <c r="P116" s="9"/>
      <c r="Q116" s="9"/>
      <c r="Z116" s="9"/>
    </row>
    <row r="117" spans="16:26" x14ac:dyDescent="0.15">
      <c r="P117" s="9"/>
      <c r="Q117" s="9"/>
      <c r="Z117" s="9"/>
    </row>
    <row r="118" spans="16:26" x14ac:dyDescent="0.15">
      <c r="P118" s="9"/>
      <c r="Q118" s="9"/>
      <c r="Z118" s="9"/>
    </row>
    <row r="119" spans="16:26" x14ac:dyDescent="0.15">
      <c r="P119" s="9"/>
      <c r="Q119" s="9"/>
      <c r="Z119" s="9"/>
    </row>
  </sheetData>
  <sheetProtection algorithmName="SHA-512" hashValue="sKsrcP6QJV0FnBa8+3qCmiVsrs4VFq0T80R4+JEDRD1UbPJXUPibz5nRvMlsl/aItFKlokTXLr9cY1sTBiDeVA==" saltValue="TMnbS2cIAjiweaqfFbWqjg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2"/>
  <conditionalFormatting sqref="C50">
    <cfRule type="cellIs" dxfId="419" priority="12" operator="equal">
      <formula>0</formula>
    </cfRule>
  </conditionalFormatting>
  <conditionalFormatting sqref="M34">
    <cfRule type="cellIs" dxfId="418" priority="10" operator="equal">
      <formula>0</formula>
    </cfRule>
  </conditionalFormatting>
  <conditionalFormatting sqref="H34">
    <cfRule type="cellIs" dxfId="417" priority="11" operator="equal">
      <formula>0</formula>
    </cfRule>
  </conditionalFormatting>
  <conditionalFormatting sqref="C40">
    <cfRule type="cellIs" dxfId="416" priority="9" operator="equal">
      <formula>0</formula>
    </cfRule>
  </conditionalFormatting>
  <conditionalFormatting sqref="C6:C7">
    <cfRule type="cellIs" dxfId="415" priority="70" operator="equal">
      <formula>0</formula>
    </cfRule>
  </conditionalFormatting>
  <conditionalFormatting sqref="C5">
    <cfRule type="cellIs" dxfId="414" priority="69" operator="equal">
      <formula>0</formula>
    </cfRule>
  </conditionalFormatting>
  <conditionalFormatting sqref="H6">
    <cfRule type="cellIs" dxfId="413" priority="68" operator="equal">
      <formula>0</formula>
    </cfRule>
  </conditionalFormatting>
  <conditionalFormatting sqref="H5">
    <cfRule type="cellIs" dxfId="412" priority="67" operator="equal">
      <formula>0</formula>
    </cfRule>
  </conditionalFormatting>
  <conditionalFormatting sqref="M6">
    <cfRule type="cellIs" dxfId="411" priority="66" operator="equal">
      <formula>0</formula>
    </cfRule>
  </conditionalFormatting>
  <conditionalFormatting sqref="M5">
    <cfRule type="cellIs" dxfId="410" priority="65" operator="equal">
      <formula>0</formula>
    </cfRule>
  </conditionalFormatting>
  <conditionalFormatting sqref="M12">
    <cfRule type="cellIs" dxfId="409" priority="64" operator="equal">
      <formula>0</formula>
    </cfRule>
  </conditionalFormatting>
  <conditionalFormatting sqref="M11">
    <cfRule type="cellIs" dxfId="408" priority="63" operator="equal">
      <formula>0</formula>
    </cfRule>
  </conditionalFormatting>
  <conditionalFormatting sqref="H12">
    <cfRule type="cellIs" dxfId="407" priority="62" operator="equal">
      <formula>0</formula>
    </cfRule>
  </conditionalFormatting>
  <conditionalFormatting sqref="H11">
    <cfRule type="cellIs" dxfId="406" priority="61" operator="equal">
      <formula>0</formula>
    </cfRule>
  </conditionalFormatting>
  <conditionalFormatting sqref="C12">
    <cfRule type="cellIs" dxfId="405" priority="60" operator="equal">
      <formula>0</formula>
    </cfRule>
  </conditionalFormatting>
  <conditionalFormatting sqref="C11">
    <cfRule type="cellIs" dxfId="404" priority="59" operator="equal">
      <formula>0</formula>
    </cfRule>
  </conditionalFormatting>
  <conditionalFormatting sqref="C18">
    <cfRule type="cellIs" dxfId="403" priority="58" operator="equal">
      <formula>0</formula>
    </cfRule>
  </conditionalFormatting>
  <conditionalFormatting sqref="C17">
    <cfRule type="cellIs" dxfId="402" priority="57" operator="equal">
      <formula>0</formula>
    </cfRule>
  </conditionalFormatting>
  <conditionalFormatting sqref="H18">
    <cfRule type="cellIs" dxfId="401" priority="56" operator="equal">
      <formula>0</formula>
    </cfRule>
  </conditionalFormatting>
  <conditionalFormatting sqref="H17">
    <cfRule type="cellIs" dxfId="400" priority="55" operator="equal">
      <formula>0</formula>
    </cfRule>
  </conditionalFormatting>
  <conditionalFormatting sqref="M18">
    <cfRule type="cellIs" dxfId="399" priority="54" operator="equal">
      <formula>0</formula>
    </cfRule>
  </conditionalFormatting>
  <conditionalFormatting sqref="M17">
    <cfRule type="cellIs" dxfId="398" priority="53" operator="equal">
      <formula>0</formula>
    </cfRule>
  </conditionalFormatting>
  <conditionalFormatting sqref="M24">
    <cfRule type="cellIs" dxfId="397" priority="52" operator="equal">
      <formula>0</formula>
    </cfRule>
  </conditionalFormatting>
  <conditionalFormatting sqref="M23">
    <cfRule type="cellIs" dxfId="396" priority="51" operator="equal">
      <formula>0</formula>
    </cfRule>
  </conditionalFormatting>
  <conditionalFormatting sqref="H24">
    <cfRule type="cellIs" dxfId="395" priority="50" operator="equal">
      <formula>0</formula>
    </cfRule>
  </conditionalFormatting>
  <conditionalFormatting sqref="H23">
    <cfRule type="cellIs" dxfId="394" priority="49" operator="equal">
      <formula>0</formula>
    </cfRule>
  </conditionalFormatting>
  <conditionalFormatting sqref="C24">
    <cfRule type="cellIs" dxfId="393" priority="48" operator="equal">
      <formula>0</formula>
    </cfRule>
  </conditionalFormatting>
  <conditionalFormatting sqref="C23">
    <cfRule type="cellIs" dxfId="392" priority="47" operator="equal">
      <formula>0</formula>
    </cfRule>
  </conditionalFormatting>
  <conditionalFormatting sqref="H7">
    <cfRule type="cellIs" dxfId="391" priority="46" operator="equal">
      <formula>0</formula>
    </cfRule>
  </conditionalFormatting>
  <conditionalFormatting sqref="M7">
    <cfRule type="cellIs" dxfId="390" priority="45" operator="equal">
      <formula>0</formula>
    </cfRule>
  </conditionalFormatting>
  <conditionalFormatting sqref="C13">
    <cfRule type="cellIs" dxfId="389" priority="44" operator="equal">
      <formula>0</formula>
    </cfRule>
  </conditionalFormatting>
  <conditionalFormatting sqref="H13">
    <cfRule type="cellIs" dxfId="388" priority="43" operator="equal">
      <formula>0</formula>
    </cfRule>
  </conditionalFormatting>
  <conditionalFormatting sqref="M13">
    <cfRule type="cellIs" dxfId="387" priority="42" operator="equal">
      <formula>0</formula>
    </cfRule>
  </conditionalFormatting>
  <conditionalFormatting sqref="C19">
    <cfRule type="cellIs" dxfId="386" priority="41" operator="equal">
      <formula>0</formula>
    </cfRule>
  </conditionalFormatting>
  <conditionalFormatting sqref="H19">
    <cfRule type="cellIs" dxfId="385" priority="40" operator="equal">
      <formula>0</formula>
    </cfRule>
  </conditionalFormatting>
  <conditionalFormatting sqref="M19">
    <cfRule type="cellIs" dxfId="384" priority="39" operator="equal">
      <formula>0</formula>
    </cfRule>
  </conditionalFormatting>
  <conditionalFormatting sqref="C25">
    <cfRule type="cellIs" dxfId="383" priority="38" operator="equal">
      <formula>0</formula>
    </cfRule>
  </conditionalFormatting>
  <conditionalFormatting sqref="H25">
    <cfRule type="cellIs" dxfId="382" priority="37" operator="equal">
      <formula>0</formula>
    </cfRule>
  </conditionalFormatting>
  <conditionalFormatting sqref="M25">
    <cfRule type="cellIs" dxfId="381" priority="36" operator="equal">
      <formula>0</formula>
    </cfRule>
  </conditionalFormatting>
  <conditionalFormatting sqref="C33:C34">
    <cfRule type="cellIs" dxfId="380" priority="35" operator="equal">
      <formula>0</formula>
    </cfRule>
  </conditionalFormatting>
  <conditionalFormatting sqref="C32">
    <cfRule type="cellIs" dxfId="379" priority="34" operator="equal">
      <formula>0</formula>
    </cfRule>
  </conditionalFormatting>
  <conditionalFormatting sqref="H33">
    <cfRule type="cellIs" dxfId="378" priority="33" operator="equal">
      <formula>0</formula>
    </cfRule>
  </conditionalFormatting>
  <conditionalFormatting sqref="H32">
    <cfRule type="cellIs" dxfId="377" priority="32" operator="equal">
      <formula>0</formula>
    </cfRule>
  </conditionalFormatting>
  <conditionalFormatting sqref="M33">
    <cfRule type="cellIs" dxfId="376" priority="31" operator="equal">
      <formula>0</formula>
    </cfRule>
  </conditionalFormatting>
  <conditionalFormatting sqref="M32">
    <cfRule type="cellIs" dxfId="375" priority="30" operator="equal">
      <formula>0</formula>
    </cfRule>
  </conditionalFormatting>
  <conditionalFormatting sqref="M39">
    <cfRule type="cellIs" dxfId="374" priority="29" operator="equal">
      <formula>0</formula>
    </cfRule>
  </conditionalFormatting>
  <conditionalFormatting sqref="M38">
    <cfRule type="cellIs" dxfId="373" priority="28" operator="equal">
      <formula>0</formula>
    </cfRule>
  </conditionalFormatting>
  <conditionalFormatting sqref="H39">
    <cfRule type="cellIs" dxfId="372" priority="27" operator="equal">
      <formula>0</formula>
    </cfRule>
  </conditionalFormatting>
  <conditionalFormatting sqref="H38">
    <cfRule type="cellIs" dxfId="371" priority="26" operator="equal">
      <formula>0</formula>
    </cfRule>
  </conditionalFormatting>
  <conditionalFormatting sqref="C39">
    <cfRule type="cellIs" dxfId="370" priority="25" operator="equal">
      <formula>0</formula>
    </cfRule>
  </conditionalFormatting>
  <conditionalFormatting sqref="C38">
    <cfRule type="cellIs" dxfId="369" priority="24" operator="equal">
      <formula>0</formula>
    </cfRule>
  </conditionalFormatting>
  <conditionalFormatting sqref="C45">
    <cfRule type="cellIs" dxfId="368" priority="23" operator="equal">
      <formula>0</formula>
    </cfRule>
  </conditionalFormatting>
  <conditionalFormatting sqref="C44">
    <cfRule type="cellIs" dxfId="367" priority="22" operator="equal">
      <formula>0</formula>
    </cfRule>
  </conditionalFormatting>
  <conditionalFormatting sqref="H45">
    <cfRule type="cellIs" dxfId="366" priority="21" operator="equal">
      <formula>0</formula>
    </cfRule>
  </conditionalFormatting>
  <conditionalFormatting sqref="H44">
    <cfRule type="cellIs" dxfId="365" priority="20" operator="equal">
      <formula>0</formula>
    </cfRule>
  </conditionalFormatting>
  <conditionalFormatting sqref="M45">
    <cfRule type="cellIs" dxfId="364" priority="19" operator="equal">
      <formula>0</formula>
    </cfRule>
  </conditionalFormatting>
  <conditionalFormatting sqref="M44">
    <cfRule type="cellIs" dxfId="363" priority="18" operator="equal">
      <formula>0</formula>
    </cfRule>
  </conditionalFormatting>
  <conditionalFormatting sqref="M51">
    <cfRule type="cellIs" dxfId="362" priority="17" operator="equal">
      <formula>0</formula>
    </cfRule>
  </conditionalFormatting>
  <conditionalFormatting sqref="M50">
    <cfRule type="cellIs" dxfId="361" priority="16" operator="equal">
      <formula>0</formula>
    </cfRule>
  </conditionalFormatting>
  <conditionalFormatting sqref="H51">
    <cfRule type="cellIs" dxfId="360" priority="15" operator="equal">
      <formula>0</formula>
    </cfRule>
  </conditionalFormatting>
  <conditionalFormatting sqref="H50">
    <cfRule type="cellIs" dxfId="359" priority="14" operator="equal">
      <formula>0</formula>
    </cfRule>
  </conditionalFormatting>
  <conditionalFormatting sqref="C51">
    <cfRule type="cellIs" dxfId="358" priority="13" operator="equal">
      <formula>0</formula>
    </cfRule>
  </conditionalFormatting>
  <conditionalFormatting sqref="H40">
    <cfRule type="cellIs" dxfId="357" priority="8" operator="equal">
      <formula>0</formula>
    </cfRule>
  </conditionalFormatting>
  <conditionalFormatting sqref="M40">
    <cfRule type="cellIs" dxfId="356" priority="7" operator="equal">
      <formula>0</formula>
    </cfRule>
  </conditionalFormatting>
  <conditionalFormatting sqref="C46">
    <cfRule type="cellIs" dxfId="355" priority="6" operator="equal">
      <formula>0</formula>
    </cfRule>
  </conditionalFormatting>
  <conditionalFormatting sqref="H52">
    <cfRule type="cellIs" dxfId="354" priority="2" operator="equal">
      <formula>0</formula>
    </cfRule>
  </conditionalFormatting>
  <conditionalFormatting sqref="H46">
    <cfRule type="cellIs" dxfId="353" priority="5" operator="equal">
      <formula>0</formula>
    </cfRule>
  </conditionalFormatting>
  <conditionalFormatting sqref="M46">
    <cfRule type="cellIs" dxfId="352" priority="4" operator="equal">
      <formula>0</formula>
    </cfRule>
  </conditionalFormatting>
  <conditionalFormatting sqref="M52">
    <cfRule type="cellIs" dxfId="351" priority="3" operator="equal">
      <formula>0</formula>
    </cfRule>
  </conditionalFormatting>
  <conditionalFormatting sqref="C52">
    <cfRule type="cellIs" dxfId="35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6" customWidth="1"/>
    <col min="2" max="4" width="7.625" style="6" customWidth="1"/>
    <col min="5" max="6" width="3.625" style="6" customWidth="1"/>
    <col min="7" max="9" width="7.625" style="6" customWidth="1"/>
    <col min="10" max="11" width="3.625" style="6" customWidth="1"/>
    <col min="12" max="14" width="7.625" style="6" customWidth="1"/>
    <col min="15" max="15" width="3.625" style="6" customWidth="1"/>
    <col min="16" max="17" width="3.375" style="6" customWidth="1"/>
    <col min="18" max="26" width="3.375" style="6" hidden="1" customWidth="1"/>
    <col min="27" max="27" width="5.375" hidden="1" customWidth="1"/>
    <col min="28" max="30" width="4.875" hidden="1" customWidth="1"/>
    <col min="31" max="31" width="9" hidden="1" customWidth="1"/>
    <col min="32" max="32" width="4.25" hidden="1" customWidth="1"/>
    <col min="33" max="33" width="4.125" hidden="1" customWidth="1"/>
    <col min="34" max="34" width="4.625" hidden="1" customWidth="1"/>
    <col min="35" max="36" width="3.375" hidden="1" customWidth="1"/>
    <col min="37" max="37" width="3.75" hidden="1" customWidth="1"/>
    <col min="38" max="38" width="2.875" hidden="1" customWidth="1"/>
    <col min="39" max="39" width="4.625" hidden="1" customWidth="1"/>
    <col min="40" max="41" width="5.625" hidden="1" customWidth="1"/>
    <col min="42" max="43" width="9" hidden="1" customWidth="1"/>
    <col min="44" max="44" width="4.25" hidden="1" customWidth="1"/>
    <col min="45" max="45" width="4.125" hidden="1" customWidth="1"/>
    <col min="46" max="46" width="4.625" hidden="1" customWidth="1"/>
    <col min="47" max="48" width="3.375" hidden="1" customWidth="1"/>
    <col min="49" max="56" width="0" style="6" hidden="1" customWidth="1"/>
    <col min="57" max="16384" width="9" style="6"/>
  </cols>
  <sheetData>
    <row r="1" spans="1:48" ht="33.75" customHeight="1" thickBot="1" x14ac:dyDescent="0.2">
      <c r="A1" s="87" t="s">
        <v>20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8">
        <v>1</v>
      </c>
      <c r="O1" s="88"/>
      <c r="P1" s="9"/>
      <c r="Q1" s="9"/>
      <c r="R1" s="9"/>
      <c r="S1" s="9"/>
      <c r="T1" s="9"/>
      <c r="U1" s="9"/>
      <c r="V1" s="9"/>
      <c r="W1" s="9"/>
      <c r="X1" s="9"/>
      <c r="Y1" s="65" t="s">
        <v>45</v>
      </c>
      <c r="Z1" s="9"/>
      <c r="AE1" s="1">
        <f ca="1">RAND()</f>
        <v>0.2914232753356073</v>
      </c>
      <c r="AF1" s="2">
        <f t="shared" ref="AF1:AF28" ca="1" si="0">RANK(AE1,$AE$1:$AE$46,)</f>
        <v>18</v>
      </c>
      <c r="AG1" s="3"/>
      <c r="AH1" s="3">
        <v>1</v>
      </c>
      <c r="AI1" s="3">
        <v>1</v>
      </c>
      <c r="AJ1" s="3">
        <v>1</v>
      </c>
      <c r="AQ1" s="1">
        <f ca="1">RAND()</f>
        <v>5.565584397176071E-2</v>
      </c>
      <c r="AR1" s="2">
        <f t="shared" ref="AR1:AR13" ca="1" si="1">RANK(AQ1,$AQ$1:$AQ$54,)</f>
        <v>13</v>
      </c>
      <c r="AS1" s="3"/>
      <c r="AT1" s="3">
        <v>1</v>
      </c>
      <c r="AU1" s="3">
        <v>0</v>
      </c>
      <c r="AV1" s="3">
        <v>0</v>
      </c>
    </row>
    <row r="2" spans="1:48" ht="38.25" customHeight="1" thickBot="1" x14ac:dyDescent="0.2">
      <c r="B2" s="81" t="s">
        <v>1</v>
      </c>
      <c r="C2" s="82"/>
      <c r="D2" s="83"/>
      <c r="E2" s="81" t="s">
        <v>25</v>
      </c>
      <c r="F2" s="82"/>
      <c r="G2" s="82"/>
      <c r="H2" s="84"/>
      <c r="I2" s="85"/>
      <c r="J2" s="85"/>
      <c r="K2" s="85"/>
      <c r="L2" s="85"/>
      <c r="M2" s="85"/>
      <c r="N2" s="86"/>
      <c r="P2" s="9"/>
      <c r="Q2" s="9"/>
      <c r="R2" s="9">
        <v>1</v>
      </c>
      <c r="S2" s="66">
        <f t="shared" ref="S2:S13" ca="1" si="2">AB2*10+AN2</f>
        <v>31</v>
      </c>
      <c r="T2" s="67" t="s">
        <v>55</v>
      </c>
      <c r="U2" s="68">
        <f t="shared" ref="U2:U13" ca="1" si="3">AC2*10+AO2</f>
        <v>32</v>
      </c>
      <c r="V2" s="69" t="s">
        <v>46</v>
      </c>
      <c r="W2" s="70">
        <f ca="1">S2+U2</f>
        <v>63</v>
      </c>
      <c r="X2" s="9"/>
      <c r="Y2" s="71"/>
      <c r="Z2" s="9"/>
      <c r="AA2" s="3">
        <v>1</v>
      </c>
      <c r="AB2" s="4">
        <f ca="1">VLOOKUP($AF1,$AH$1:$AJ$100,2,FALSE)</f>
        <v>3</v>
      </c>
      <c r="AC2" s="4">
        <f ca="1">VLOOKUP($AF1,$AH$1:$AJ$100,3,FALSE)</f>
        <v>3</v>
      </c>
      <c r="AD2" s="5"/>
      <c r="AE2" s="1">
        <f t="shared" ref="AE2:AE28" ca="1" si="4">RAND()</f>
        <v>3.5842270356772898E-3</v>
      </c>
      <c r="AF2" s="2">
        <f t="shared" ca="1" si="0"/>
        <v>28</v>
      </c>
      <c r="AG2" s="3"/>
      <c r="AH2" s="3">
        <v>2</v>
      </c>
      <c r="AI2" s="3">
        <v>1</v>
      </c>
      <c r="AJ2" s="3">
        <v>2</v>
      </c>
      <c r="AM2" s="3">
        <v>1</v>
      </c>
      <c r="AN2" s="4">
        <f t="shared" ref="AN2:AN13" ca="1" si="5">VLOOKUP($AR1,$AT$1:$AV$100,2,FALSE)</f>
        <v>1</v>
      </c>
      <c r="AO2" s="4">
        <f t="shared" ref="AO2:AO13" ca="1" si="6">VLOOKUP($AR1,$AT$1:$AV$100,3,FALSE)</f>
        <v>2</v>
      </c>
      <c r="AQ2" s="1">
        <f t="shared" ref="AQ2:AQ13" ca="1" si="7">RAND()</f>
        <v>0.14236625684087778</v>
      </c>
      <c r="AR2" s="2">
        <f t="shared" ca="1" si="1"/>
        <v>12</v>
      </c>
      <c r="AS2" s="3"/>
      <c r="AT2" s="3">
        <v>2</v>
      </c>
      <c r="AU2" s="3">
        <v>0</v>
      </c>
      <c r="AV2" s="3">
        <v>0</v>
      </c>
    </row>
    <row r="3" spans="1:48" ht="15" customHeight="1" x14ac:dyDescent="0.15">
      <c r="B3" s="11"/>
      <c r="C3" s="11"/>
      <c r="D3" s="11"/>
      <c r="E3" s="11"/>
      <c r="F3" s="11"/>
      <c r="G3" s="11"/>
      <c r="H3" s="12"/>
      <c r="I3" s="12"/>
      <c r="J3" s="12"/>
      <c r="K3" s="12"/>
      <c r="L3" s="12"/>
      <c r="M3" s="12"/>
      <c r="P3" s="9"/>
      <c r="Q3" s="9"/>
      <c r="R3" s="9">
        <v>2</v>
      </c>
      <c r="S3" s="66">
        <f t="shared" ca="1" si="2"/>
        <v>50</v>
      </c>
      <c r="T3" s="67" t="s">
        <v>0</v>
      </c>
      <c r="U3" s="68">
        <f t="shared" ca="1" si="3"/>
        <v>20</v>
      </c>
      <c r="V3" s="69" t="s">
        <v>46</v>
      </c>
      <c r="W3" s="70">
        <f t="shared" ref="W3:W13" ca="1" si="8">S3+U3</f>
        <v>70</v>
      </c>
      <c r="X3" s="9"/>
      <c r="Y3" s="71"/>
      <c r="Z3" s="9"/>
      <c r="AA3" s="3">
        <v>2</v>
      </c>
      <c r="AB3" s="4">
        <f t="shared" ref="AB3:AB13" ca="1" si="9">VLOOKUP($AF2,$AH$1:$AJ$100,2,FALSE)</f>
        <v>5</v>
      </c>
      <c r="AC3" s="4">
        <f t="shared" ref="AC3:AC13" ca="1" si="10">VLOOKUP($AF2,$AH$1:$AJ$100,3,FALSE)</f>
        <v>2</v>
      </c>
      <c r="AD3" s="5"/>
      <c r="AE3" s="1">
        <f t="shared" ca="1" si="4"/>
        <v>0.26975239318702637</v>
      </c>
      <c r="AF3" s="2">
        <f t="shared" ca="1" si="0"/>
        <v>20</v>
      </c>
      <c r="AG3" s="3"/>
      <c r="AH3" s="3">
        <v>3</v>
      </c>
      <c r="AI3" s="3">
        <v>1</v>
      </c>
      <c r="AJ3" s="3">
        <v>3</v>
      </c>
      <c r="AM3" s="3">
        <v>2</v>
      </c>
      <c r="AN3" s="4">
        <f t="shared" ca="1" si="5"/>
        <v>0</v>
      </c>
      <c r="AO3" s="4">
        <f t="shared" ca="1" si="6"/>
        <v>0</v>
      </c>
      <c r="AQ3" s="1">
        <f t="shared" ca="1" si="7"/>
        <v>0.69026965831877574</v>
      </c>
      <c r="AR3" s="2">
        <f t="shared" ca="1" si="1"/>
        <v>4</v>
      </c>
      <c r="AS3" s="3"/>
      <c r="AT3" s="3">
        <v>3</v>
      </c>
      <c r="AU3" s="3">
        <v>0</v>
      </c>
      <c r="AV3" s="3">
        <v>0</v>
      </c>
    </row>
    <row r="4" spans="1:48" ht="12.95" customHeight="1" x14ac:dyDescent="0.15">
      <c r="A4" s="13"/>
      <c r="B4" s="24"/>
      <c r="C4" s="14"/>
      <c r="D4" s="14"/>
      <c r="E4" s="15"/>
      <c r="F4" s="13"/>
      <c r="G4" s="24"/>
      <c r="H4" s="14"/>
      <c r="I4" s="14"/>
      <c r="J4" s="15"/>
      <c r="K4" s="13"/>
      <c r="L4" s="24"/>
      <c r="M4" s="14"/>
      <c r="N4" s="14"/>
      <c r="O4" s="15"/>
      <c r="P4" s="9"/>
      <c r="Q4" s="9"/>
      <c r="R4" s="9">
        <v>3</v>
      </c>
      <c r="S4" s="66">
        <f t="shared" ca="1" si="2"/>
        <v>30</v>
      </c>
      <c r="T4" s="67" t="s">
        <v>0</v>
      </c>
      <c r="U4" s="68">
        <f t="shared" ca="1" si="3"/>
        <v>50</v>
      </c>
      <c r="V4" s="69" t="s">
        <v>56</v>
      </c>
      <c r="W4" s="70">
        <f t="shared" ca="1" si="8"/>
        <v>80</v>
      </c>
      <c r="X4" s="9"/>
      <c r="Y4" s="71"/>
      <c r="Z4" s="9"/>
      <c r="AA4" s="3">
        <v>3</v>
      </c>
      <c r="AB4" s="4">
        <f t="shared" ca="1" si="9"/>
        <v>3</v>
      </c>
      <c r="AC4" s="4">
        <f t="shared" ca="1" si="10"/>
        <v>5</v>
      </c>
      <c r="AD4" s="5"/>
      <c r="AE4" s="1">
        <f t="shared" ca="1" si="4"/>
        <v>0.2579631992316761</v>
      </c>
      <c r="AF4" s="2">
        <f t="shared" ca="1" si="0"/>
        <v>21</v>
      </c>
      <c r="AG4" s="3"/>
      <c r="AH4" s="3">
        <v>4</v>
      </c>
      <c r="AI4" s="3">
        <v>1</v>
      </c>
      <c r="AJ4" s="3">
        <v>4</v>
      </c>
      <c r="AM4" s="3">
        <v>3</v>
      </c>
      <c r="AN4" s="4">
        <f t="shared" ca="1" si="5"/>
        <v>0</v>
      </c>
      <c r="AO4" s="4">
        <f t="shared" ca="1" si="6"/>
        <v>0</v>
      </c>
      <c r="AQ4" s="1">
        <f t="shared" ca="1" si="7"/>
        <v>0.69571608638140092</v>
      </c>
      <c r="AR4" s="2">
        <f t="shared" ca="1" si="1"/>
        <v>3</v>
      </c>
      <c r="AS4" s="3"/>
      <c r="AT4" s="3">
        <v>4</v>
      </c>
      <c r="AU4" s="3">
        <v>0</v>
      </c>
      <c r="AV4" s="3">
        <v>0</v>
      </c>
    </row>
    <row r="5" spans="1:48" ht="39.950000000000003" customHeight="1" x14ac:dyDescent="0.15">
      <c r="A5" s="16"/>
      <c r="B5" s="31"/>
      <c r="C5" s="25">
        <f ca="1">AB2</f>
        <v>3</v>
      </c>
      <c r="D5" s="25">
        <f ca="1">AN2</f>
        <v>1</v>
      </c>
      <c r="E5" s="32"/>
      <c r="F5" s="33"/>
      <c r="G5" s="31"/>
      <c r="H5" s="25">
        <f ca="1">AB3</f>
        <v>5</v>
      </c>
      <c r="I5" s="25">
        <f ca="1">AN3</f>
        <v>0</v>
      </c>
      <c r="J5" s="32"/>
      <c r="K5" s="33"/>
      <c r="L5" s="31"/>
      <c r="M5" s="25">
        <f ca="1">AB4</f>
        <v>3</v>
      </c>
      <c r="N5" s="25">
        <f ca="1">AN4</f>
        <v>0</v>
      </c>
      <c r="O5" s="18"/>
      <c r="P5" s="9"/>
      <c r="Q5" s="9"/>
      <c r="R5" s="9">
        <v>4</v>
      </c>
      <c r="S5" s="66">
        <f t="shared" ca="1" si="2"/>
        <v>30</v>
      </c>
      <c r="T5" s="67" t="s">
        <v>55</v>
      </c>
      <c r="U5" s="68">
        <f t="shared" ca="1" si="3"/>
        <v>60</v>
      </c>
      <c r="V5" s="69" t="s">
        <v>46</v>
      </c>
      <c r="W5" s="70">
        <f t="shared" ca="1" si="8"/>
        <v>90</v>
      </c>
      <c r="X5" s="9"/>
      <c r="Y5" s="71"/>
      <c r="Z5" s="9"/>
      <c r="AA5" s="3">
        <v>4</v>
      </c>
      <c r="AB5" s="4">
        <f t="shared" ca="1" si="9"/>
        <v>3</v>
      </c>
      <c r="AC5" s="4">
        <f t="shared" ca="1" si="10"/>
        <v>6</v>
      </c>
      <c r="AD5" s="5"/>
      <c r="AE5" s="1">
        <f t="shared" ca="1" si="4"/>
        <v>0.88791460034531322</v>
      </c>
      <c r="AF5" s="2">
        <f t="shared" ca="1" si="0"/>
        <v>5</v>
      </c>
      <c r="AG5" s="3"/>
      <c r="AH5" s="3">
        <v>5</v>
      </c>
      <c r="AI5" s="3">
        <v>1</v>
      </c>
      <c r="AJ5" s="3">
        <v>5</v>
      </c>
      <c r="AM5" s="3">
        <v>4</v>
      </c>
      <c r="AN5" s="4">
        <f t="shared" ca="1" si="5"/>
        <v>0</v>
      </c>
      <c r="AO5" s="4">
        <f t="shared" ca="1" si="6"/>
        <v>0</v>
      </c>
      <c r="AQ5" s="1">
        <f t="shared" ca="1" si="7"/>
        <v>0.80352245685017398</v>
      </c>
      <c r="AR5" s="2">
        <f t="shared" ca="1" si="1"/>
        <v>1</v>
      </c>
      <c r="AS5" s="3"/>
      <c r="AT5" s="3">
        <v>5</v>
      </c>
      <c r="AU5" s="3">
        <v>0</v>
      </c>
      <c r="AV5" s="3">
        <v>0</v>
      </c>
    </row>
    <row r="6" spans="1:48" ht="38.1" customHeight="1" x14ac:dyDescent="0.15">
      <c r="A6" s="26"/>
      <c r="B6" s="25" t="s">
        <v>0</v>
      </c>
      <c r="C6" s="25">
        <f ca="1">AC2</f>
        <v>3</v>
      </c>
      <c r="D6" s="25">
        <f ca="1">AO2</f>
        <v>2</v>
      </c>
      <c r="E6" s="32"/>
      <c r="F6" s="33"/>
      <c r="G6" s="25" t="s">
        <v>0</v>
      </c>
      <c r="H6" s="25">
        <f ca="1">AC3</f>
        <v>2</v>
      </c>
      <c r="I6" s="25">
        <f ca="1">AO3</f>
        <v>0</v>
      </c>
      <c r="J6" s="32"/>
      <c r="K6" s="33"/>
      <c r="L6" s="25" t="s">
        <v>0</v>
      </c>
      <c r="M6" s="25">
        <f ca="1">AC4</f>
        <v>5</v>
      </c>
      <c r="N6" s="25">
        <f ca="1">AO4</f>
        <v>0</v>
      </c>
      <c r="O6" s="27"/>
      <c r="P6" s="9"/>
      <c r="Q6" s="9"/>
      <c r="R6" s="9">
        <v>5</v>
      </c>
      <c r="S6" s="66">
        <f t="shared" ca="1" si="2"/>
        <v>10</v>
      </c>
      <c r="T6" s="67" t="s">
        <v>0</v>
      </c>
      <c r="U6" s="68">
        <f t="shared" ca="1" si="3"/>
        <v>50</v>
      </c>
      <c r="V6" s="69" t="s">
        <v>46</v>
      </c>
      <c r="W6" s="70">
        <f t="shared" ca="1" si="8"/>
        <v>60</v>
      </c>
      <c r="X6" s="9"/>
      <c r="Y6" s="71"/>
      <c r="Z6" s="9"/>
      <c r="AA6" s="3">
        <v>5</v>
      </c>
      <c r="AB6" s="4">
        <f t="shared" ca="1" si="9"/>
        <v>1</v>
      </c>
      <c r="AC6" s="4">
        <f t="shared" ca="1" si="10"/>
        <v>5</v>
      </c>
      <c r="AD6" s="5"/>
      <c r="AE6" s="1">
        <f t="shared" ca="1" si="4"/>
        <v>0.64723803527689316</v>
      </c>
      <c r="AF6" s="2">
        <f t="shared" ca="1" si="0"/>
        <v>10</v>
      </c>
      <c r="AG6" s="3"/>
      <c r="AH6" s="3">
        <v>6</v>
      </c>
      <c r="AI6" s="3">
        <v>1</v>
      </c>
      <c r="AJ6" s="3">
        <v>6</v>
      </c>
      <c r="AM6" s="3">
        <v>5</v>
      </c>
      <c r="AN6" s="4">
        <f t="shared" ca="1" si="5"/>
        <v>0</v>
      </c>
      <c r="AO6" s="4">
        <f t="shared" ca="1" si="6"/>
        <v>0</v>
      </c>
      <c r="AQ6" s="1">
        <f t="shared" ca="1" si="7"/>
        <v>0.44483047938234221</v>
      </c>
      <c r="AR6" s="2">
        <f t="shared" ca="1" si="1"/>
        <v>7</v>
      </c>
      <c r="AS6" s="3"/>
      <c r="AT6" s="3">
        <v>6</v>
      </c>
      <c r="AU6" s="3">
        <v>0</v>
      </c>
      <c r="AV6" s="3">
        <v>0</v>
      </c>
    </row>
    <row r="7" spans="1:48" ht="26.1" customHeight="1" x14ac:dyDescent="0.15">
      <c r="A7" s="26"/>
      <c r="B7" s="25"/>
      <c r="C7" s="28" t="s">
        <v>3</v>
      </c>
      <c r="D7" s="25"/>
      <c r="E7" s="32"/>
      <c r="F7" s="33"/>
      <c r="G7" s="25"/>
      <c r="H7" s="28" t="s">
        <v>3</v>
      </c>
      <c r="I7" s="25"/>
      <c r="J7" s="32"/>
      <c r="K7" s="33"/>
      <c r="L7" s="25"/>
      <c r="M7" s="28" t="s">
        <v>3</v>
      </c>
      <c r="N7" s="25"/>
      <c r="O7" s="27"/>
      <c r="P7" s="9"/>
      <c r="Q7" s="9"/>
      <c r="R7" s="9">
        <v>6</v>
      </c>
      <c r="S7" s="66">
        <f t="shared" ca="1" si="2"/>
        <v>20</v>
      </c>
      <c r="T7" s="67" t="s">
        <v>0</v>
      </c>
      <c r="U7" s="68">
        <f t="shared" ca="1" si="3"/>
        <v>20</v>
      </c>
      <c r="V7" s="69" t="s">
        <v>46</v>
      </c>
      <c r="W7" s="70">
        <f t="shared" ca="1" si="8"/>
        <v>40</v>
      </c>
      <c r="X7" s="9"/>
      <c r="Y7" s="71"/>
      <c r="Z7" s="9"/>
      <c r="AA7" s="3">
        <v>6</v>
      </c>
      <c r="AB7" s="4">
        <f t="shared" ca="1" si="9"/>
        <v>2</v>
      </c>
      <c r="AC7" s="4">
        <f t="shared" ca="1" si="10"/>
        <v>2</v>
      </c>
      <c r="AD7" s="5"/>
      <c r="AE7" s="1">
        <f t="shared" ca="1" si="4"/>
        <v>0.17260121410896123</v>
      </c>
      <c r="AF7" s="2">
        <f t="shared" ca="1" si="0"/>
        <v>24</v>
      </c>
      <c r="AG7" s="3"/>
      <c r="AH7" s="3">
        <v>7</v>
      </c>
      <c r="AI7" s="3">
        <v>1</v>
      </c>
      <c r="AJ7" s="3">
        <v>7</v>
      </c>
      <c r="AM7" s="3">
        <v>6</v>
      </c>
      <c r="AN7" s="4">
        <f t="shared" ca="1" si="5"/>
        <v>0</v>
      </c>
      <c r="AO7" s="4">
        <f t="shared" ca="1" si="6"/>
        <v>0</v>
      </c>
      <c r="AQ7" s="1">
        <f t="shared" ca="1" si="7"/>
        <v>0.42932119210619302</v>
      </c>
      <c r="AR7" s="2">
        <f t="shared" ca="1" si="1"/>
        <v>8</v>
      </c>
      <c r="AS7" s="3"/>
      <c r="AT7" s="3">
        <v>7</v>
      </c>
      <c r="AU7" s="3">
        <v>0</v>
      </c>
      <c r="AV7" s="3">
        <v>0</v>
      </c>
    </row>
    <row r="8" spans="1:48" ht="45" customHeight="1" x14ac:dyDescent="0.15">
      <c r="A8" s="16"/>
      <c r="B8" s="34"/>
      <c r="C8" s="34"/>
      <c r="D8" s="34"/>
      <c r="E8" s="32"/>
      <c r="F8" s="33"/>
      <c r="G8" s="34"/>
      <c r="H8" s="34"/>
      <c r="I8" s="34"/>
      <c r="J8" s="32"/>
      <c r="K8" s="33"/>
      <c r="L8" s="34"/>
      <c r="M8" s="34"/>
      <c r="N8" s="34"/>
      <c r="O8" s="18"/>
      <c r="P8" s="9"/>
      <c r="Q8" s="9"/>
      <c r="R8" s="9">
        <v>7</v>
      </c>
      <c r="S8" s="66">
        <f t="shared" ca="1" si="2"/>
        <v>40</v>
      </c>
      <c r="T8" s="67" t="s">
        <v>0</v>
      </c>
      <c r="U8" s="68">
        <f t="shared" ca="1" si="3"/>
        <v>30</v>
      </c>
      <c r="V8" s="69" t="s">
        <v>46</v>
      </c>
      <c r="W8" s="70">
        <f t="shared" ca="1" si="8"/>
        <v>70</v>
      </c>
      <c r="X8" s="9"/>
      <c r="Y8" s="71"/>
      <c r="Z8" s="9"/>
      <c r="AA8" s="3">
        <v>7</v>
      </c>
      <c r="AB8" s="4">
        <f t="shared" ca="1" si="9"/>
        <v>4</v>
      </c>
      <c r="AC8" s="4">
        <f t="shared" ca="1" si="10"/>
        <v>3</v>
      </c>
      <c r="AD8" s="5"/>
      <c r="AE8" s="1">
        <f t="shared" ca="1" si="4"/>
        <v>0.33365174152513</v>
      </c>
      <c r="AF8" s="2">
        <f t="shared" ca="1" si="0"/>
        <v>17</v>
      </c>
      <c r="AG8" s="3"/>
      <c r="AH8" s="3">
        <v>8</v>
      </c>
      <c r="AI8" s="3">
        <v>1</v>
      </c>
      <c r="AJ8" s="3">
        <v>8</v>
      </c>
      <c r="AM8" s="3">
        <v>7</v>
      </c>
      <c r="AN8" s="4">
        <f t="shared" ca="1" si="5"/>
        <v>0</v>
      </c>
      <c r="AO8" s="4">
        <f t="shared" ca="1" si="6"/>
        <v>0</v>
      </c>
      <c r="AQ8" s="1">
        <f t="shared" ca="1" si="7"/>
        <v>0.47508422630657232</v>
      </c>
      <c r="AR8" s="2">
        <f t="shared" ca="1" si="1"/>
        <v>6</v>
      </c>
      <c r="AS8" s="3"/>
      <c r="AT8" s="3">
        <v>8</v>
      </c>
      <c r="AU8" s="3">
        <v>0</v>
      </c>
      <c r="AV8" s="3">
        <v>0</v>
      </c>
    </row>
    <row r="9" spans="1:48" ht="12.95" customHeight="1" x14ac:dyDescent="0.15">
      <c r="A9" s="19"/>
      <c r="B9" s="35"/>
      <c r="C9" s="35"/>
      <c r="D9" s="35"/>
      <c r="E9" s="36"/>
      <c r="F9" s="37"/>
      <c r="G9" s="35"/>
      <c r="H9" s="35"/>
      <c r="I9" s="35"/>
      <c r="J9" s="36"/>
      <c r="K9" s="37"/>
      <c r="L9" s="35"/>
      <c r="M9" s="35"/>
      <c r="N9" s="35"/>
      <c r="O9" s="21"/>
      <c r="P9" s="9"/>
      <c r="Q9" s="9"/>
      <c r="R9" s="9">
        <v>8</v>
      </c>
      <c r="S9" s="66">
        <f t="shared" ca="1" si="2"/>
        <v>30</v>
      </c>
      <c r="T9" s="67" t="s">
        <v>0</v>
      </c>
      <c r="U9" s="68">
        <f t="shared" ca="1" si="3"/>
        <v>20</v>
      </c>
      <c r="V9" s="69" t="s">
        <v>46</v>
      </c>
      <c r="W9" s="70">
        <f t="shared" ca="1" si="8"/>
        <v>50</v>
      </c>
      <c r="X9" s="9"/>
      <c r="Y9" s="71"/>
      <c r="Z9" s="9"/>
      <c r="AA9" s="3">
        <v>8</v>
      </c>
      <c r="AB9" s="4">
        <f t="shared" ca="1" si="9"/>
        <v>3</v>
      </c>
      <c r="AC9" s="4">
        <f t="shared" ca="1" si="10"/>
        <v>2</v>
      </c>
      <c r="AD9" s="5"/>
      <c r="AE9" s="1">
        <f t="shared" ca="1" si="4"/>
        <v>0.47632532335545319</v>
      </c>
      <c r="AF9" s="2">
        <f t="shared" ca="1" si="0"/>
        <v>14</v>
      </c>
      <c r="AG9" s="3"/>
      <c r="AH9" s="3">
        <v>9</v>
      </c>
      <c r="AI9" s="3">
        <v>2</v>
      </c>
      <c r="AJ9" s="3">
        <v>1</v>
      </c>
      <c r="AM9" s="3">
        <v>8</v>
      </c>
      <c r="AN9" s="4">
        <f t="shared" ca="1" si="5"/>
        <v>0</v>
      </c>
      <c r="AO9" s="4">
        <f t="shared" ca="1" si="6"/>
        <v>0</v>
      </c>
      <c r="AQ9" s="1">
        <f t="shared" ca="1" si="7"/>
        <v>0.14350159584038913</v>
      </c>
      <c r="AR9" s="2">
        <f t="shared" ca="1" si="1"/>
        <v>11</v>
      </c>
      <c r="AS9" s="3"/>
      <c r="AT9" s="3">
        <v>9</v>
      </c>
      <c r="AU9" s="3">
        <v>0</v>
      </c>
      <c r="AV9" s="3">
        <v>0</v>
      </c>
    </row>
    <row r="10" spans="1:48" ht="12.95" customHeight="1" x14ac:dyDescent="0.15">
      <c r="A10" s="13"/>
      <c r="B10" s="38"/>
      <c r="C10" s="39"/>
      <c r="D10" s="39"/>
      <c r="E10" s="40"/>
      <c r="F10" s="41"/>
      <c r="G10" s="38"/>
      <c r="H10" s="39"/>
      <c r="I10" s="39"/>
      <c r="J10" s="40"/>
      <c r="K10" s="41"/>
      <c r="L10" s="38"/>
      <c r="M10" s="39"/>
      <c r="N10" s="39"/>
      <c r="O10" s="15"/>
      <c r="P10" s="9"/>
      <c r="Q10" s="9"/>
      <c r="R10" s="9">
        <v>9</v>
      </c>
      <c r="S10" s="66">
        <f t="shared" ca="1" si="2"/>
        <v>20</v>
      </c>
      <c r="T10" s="67" t="s">
        <v>0</v>
      </c>
      <c r="U10" s="68">
        <f t="shared" ca="1" si="3"/>
        <v>60</v>
      </c>
      <c r="V10" s="69" t="s">
        <v>46</v>
      </c>
      <c r="W10" s="70">
        <f t="shared" ca="1" si="8"/>
        <v>80</v>
      </c>
      <c r="X10" s="9"/>
      <c r="Y10" s="71"/>
      <c r="Z10" s="9"/>
      <c r="AA10" s="3">
        <v>9</v>
      </c>
      <c r="AB10" s="4">
        <f t="shared" ca="1" si="9"/>
        <v>2</v>
      </c>
      <c r="AC10" s="4">
        <f t="shared" ca="1" si="10"/>
        <v>6</v>
      </c>
      <c r="AD10" s="5"/>
      <c r="AE10" s="1">
        <f t="shared" ca="1" si="4"/>
        <v>0.60505861444156306</v>
      </c>
      <c r="AF10" s="2">
        <f t="shared" ca="1" si="0"/>
        <v>11</v>
      </c>
      <c r="AG10" s="3"/>
      <c r="AH10" s="3">
        <v>10</v>
      </c>
      <c r="AI10" s="3">
        <v>2</v>
      </c>
      <c r="AJ10" s="3">
        <v>2</v>
      </c>
      <c r="AM10" s="3">
        <v>9</v>
      </c>
      <c r="AN10" s="4">
        <f t="shared" ca="1" si="5"/>
        <v>0</v>
      </c>
      <c r="AO10" s="4">
        <f t="shared" ca="1" si="6"/>
        <v>0</v>
      </c>
      <c r="AQ10" s="1">
        <f t="shared" ca="1" si="7"/>
        <v>0.51882978772332067</v>
      </c>
      <c r="AR10" s="2">
        <f t="shared" ca="1" si="1"/>
        <v>5</v>
      </c>
      <c r="AS10" s="3"/>
      <c r="AT10" s="3">
        <v>10</v>
      </c>
      <c r="AU10" s="3">
        <v>0</v>
      </c>
      <c r="AV10" s="3">
        <v>0</v>
      </c>
    </row>
    <row r="11" spans="1:48" ht="39.950000000000003" customHeight="1" x14ac:dyDescent="0.15">
      <c r="A11" s="16"/>
      <c r="B11" s="31"/>
      <c r="C11" s="17">
        <f ca="1">AB5</f>
        <v>3</v>
      </c>
      <c r="D11" s="17">
        <f ca="1">AN5</f>
        <v>0</v>
      </c>
      <c r="E11" s="32"/>
      <c r="F11" s="33"/>
      <c r="G11" s="31"/>
      <c r="H11" s="17">
        <f ca="1">AB6</f>
        <v>1</v>
      </c>
      <c r="I11" s="17">
        <f ca="1">AN6</f>
        <v>0</v>
      </c>
      <c r="J11" s="32"/>
      <c r="K11" s="33"/>
      <c r="L11" s="31"/>
      <c r="M11" s="17">
        <f ca="1">AB7</f>
        <v>2</v>
      </c>
      <c r="N11" s="17">
        <f ca="1">AN7</f>
        <v>0</v>
      </c>
      <c r="O11" s="18"/>
      <c r="P11" s="9"/>
      <c r="Q11" s="9"/>
      <c r="R11" s="9">
        <v>10</v>
      </c>
      <c r="S11" s="66">
        <f t="shared" ca="1" si="2"/>
        <v>20</v>
      </c>
      <c r="T11" s="67" t="s">
        <v>0</v>
      </c>
      <c r="U11" s="68">
        <f t="shared" ca="1" si="3"/>
        <v>30</v>
      </c>
      <c r="V11" s="69" t="s">
        <v>46</v>
      </c>
      <c r="W11" s="70">
        <f t="shared" ca="1" si="8"/>
        <v>50</v>
      </c>
      <c r="X11" s="9"/>
      <c r="Y11" s="71"/>
      <c r="Z11" s="9"/>
      <c r="AA11" s="3">
        <v>10</v>
      </c>
      <c r="AB11" s="4">
        <f t="shared" ca="1" si="9"/>
        <v>2</v>
      </c>
      <c r="AC11" s="4">
        <f t="shared" ca="1" si="10"/>
        <v>3</v>
      </c>
      <c r="AD11" s="5"/>
      <c r="AE11" s="1">
        <f t="shared" ca="1" si="4"/>
        <v>0.21796372381856122</v>
      </c>
      <c r="AF11" s="2">
        <f t="shared" ca="1" si="0"/>
        <v>23</v>
      </c>
      <c r="AG11" s="3"/>
      <c r="AH11" s="3">
        <v>11</v>
      </c>
      <c r="AI11" s="3">
        <v>2</v>
      </c>
      <c r="AJ11" s="3">
        <v>3</v>
      </c>
      <c r="AM11" s="3">
        <v>10</v>
      </c>
      <c r="AN11" s="4">
        <f t="shared" ca="1" si="5"/>
        <v>0</v>
      </c>
      <c r="AO11" s="4">
        <f t="shared" ca="1" si="6"/>
        <v>0</v>
      </c>
      <c r="AQ11" s="1">
        <f t="shared" ca="1" si="7"/>
        <v>0.42065311986347531</v>
      </c>
      <c r="AR11" s="2">
        <f t="shared" ca="1" si="1"/>
        <v>9</v>
      </c>
      <c r="AS11" s="3"/>
      <c r="AT11" s="3">
        <v>11</v>
      </c>
      <c r="AU11" s="3">
        <v>0</v>
      </c>
      <c r="AV11" s="3">
        <v>0</v>
      </c>
    </row>
    <row r="12" spans="1:48" ht="38.1" customHeight="1" x14ac:dyDescent="0.15">
      <c r="A12" s="26"/>
      <c r="B12" s="25" t="s">
        <v>0</v>
      </c>
      <c r="C12" s="17">
        <f ca="1">AC5</f>
        <v>6</v>
      </c>
      <c r="D12" s="17">
        <f ca="1">AO5</f>
        <v>0</v>
      </c>
      <c r="E12" s="32"/>
      <c r="F12" s="33"/>
      <c r="G12" s="25" t="s">
        <v>0</v>
      </c>
      <c r="H12" s="17">
        <f ca="1">AC6</f>
        <v>5</v>
      </c>
      <c r="I12" s="17">
        <f ca="1">AO6</f>
        <v>0</v>
      </c>
      <c r="J12" s="32"/>
      <c r="K12" s="33"/>
      <c r="L12" s="25" t="s">
        <v>0</v>
      </c>
      <c r="M12" s="17">
        <f ca="1">AC7</f>
        <v>2</v>
      </c>
      <c r="N12" s="17">
        <f ca="1">AO7</f>
        <v>0</v>
      </c>
      <c r="O12" s="27"/>
      <c r="P12" s="9"/>
      <c r="Q12" s="9"/>
      <c r="R12" s="9">
        <v>11</v>
      </c>
      <c r="S12" s="66">
        <f t="shared" ca="1" si="2"/>
        <v>40</v>
      </c>
      <c r="T12" s="67" t="s">
        <v>0</v>
      </c>
      <c r="U12" s="68">
        <f t="shared" ca="1" si="3"/>
        <v>20</v>
      </c>
      <c r="V12" s="69" t="s">
        <v>46</v>
      </c>
      <c r="W12" s="70">
        <f t="shared" ca="1" si="8"/>
        <v>60</v>
      </c>
      <c r="X12" s="9"/>
      <c r="Y12" s="72"/>
      <c r="Z12" s="9"/>
      <c r="AA12" s="3">
        <v>11</v>
      </c>
      <c r="AB12" s="4">
        <f t="shared" ca="1" si="9"/>
        <v>4</v>
      </c>
      <c r="AC12" s="4">
        <f t="shared" ca="1" si="10"/>
        <v>2</v>
      </c>
      <c r="AD12" s="5"/>
      <c r="AE12" s="1">
        <f t="shared" ca="1" si="4"/>
        <v>0.57869007377347004</v>
      </c>
      <c r="AF12" s="2">
        <f t="shared" ca="1" si="0"/>
        <v>12</v>
      </c>
      <c r="AG12" s="3"/>
      <c r="AH12" s="3">
        <v>12</v>
      </c>
      <c r="AI12" s="3">
        <v>2</v>
      </c>
      <c r="AJ12" s="3">
        <v>4</v>
      </c>
      <c r="AM12" s="3">
        <v>11</v>
      </c>
      <c r="AN12" s="4">
        <f t="shared" ca="1" si="5"/>
        <v>0</v>
      </c>
      <c r="AO12" s="4">
        <f t="shared" ca="1" si="6"/>
        <v>0</v>
      </c>
      <c r="AQ12" s="1">
        <f t="shared" ca="1" si="7"/>
        <v>0.74090520181689745</v>
      </c>
      <c r="AR12" s="2">
        <f t="shared" ca="1" si="1"/>
        <v>2</v>
      </c>
      <c r="AS12" s="3"/>
      <c r="AT12" s="3">
        <v>12</v>
      </c>
      <c r="AU12" s="3">
        <v>0</v>
      </c>
      <c r="AV12" s="3">
        <v>0</v>
      </c>
    </row>
    <row r="13" spans="1:48" ht="26.1" customHeight="1" x14ac:dyDescent="0.15">
      <c r="A13" s="26"/>
      <c r="B13" s="25"/>
      <c r="C13" s="29" t="s">
        <v>3</v>
      </c>
      <c r="D13" s="17"/>
      <c r="E13" s="32"/>
      <c r="F13" s="33"/>
      <c r="G13" s="25"/>
      <c r="H13" s="29" t="s">
        <v>3</v>
      </c>
      <c r="I13" s="17"/>
      <c r="J13" s="32"/>
      <c r="K13" s="33"/>
      <c r="L13" s="25"/>
      <c r="M13" s="29" t="s">
        <v>3</v>
      </c>
      <c r="N13" s="17"/>
      <c r="O13" s="27"/>
      <c r="P13" s="9"/>
      <c r="Q13" s="9"/>
      <c r="R13" s="9">
        <v>12</v>
      </c>
      <c r="S13" s="66">
        <f t="shared" ca="1" si="2"/>
        <v>20</v>
      </c>
      <c r="T13" s="67" t="s">
        <v>47</v>
      </c>
      <c r="U13" s="68">
        <f t="shared" ca="1" si="3"/>
        <v>40</v>
      </c>
      <c r="V13" s="69" t="s">
        <v>46</v>
      </c>
      <c r="W13" s="70">
        <f t="shared" ca="1" si="8"/>
        <v>60</v>
      </c>
      <c r="X13" s="9"/>
      <c r="Y13" s="73"/>
      <c r="Z13" s="9"/>
      <c r="AA13" s="3">
        <v>12</v>
      </c>
      <c r="AB13" s="4">
        <f t="shared" ca="1" si="9"/>
        <v>2</v>
      </c>
      <c r="AC13" s="4">
        <f t="shared" ca="1" si="10"/>
        <v>4</v>
      </c>
      <c r="AD13" s="5"/>
      <c r="AE13" s="1">
        <f t="shared" ca="1" si="4"/>
        <v>0.25043397421602887</v>
      </c>
      <c r="AF13" s="2">
        <f t="shared" ca="1" si="0"/>
        <v>22</v>
      </c>
      <c r="AG13" s="3"/>
      <c r="AH13" s="3">
        <v>13</v>
      </c>
      <c r="AI13" s="3">
        <v>2</v>
      </c>
      <c r="AJ13" s="3">
        <v>5</v>
      </c>
      <c r="AM13" s="3">
        <v>12</v>
      </c>
      <c r="AN13" s="4">
        <f t="shared" ca="1" si="5"/>
        <v>0</v>
      </c>
      <c r="AO13" s="4">
        <f t="shared" ca="1" si="6"/>
        <v>0</v>
      </c>
      <c r="AQ13" s="1">
        <f t="shared" ca="1" si="7"/>
        <v>0.26783243964846482</v>
      </c>
      <c r="AR13" s="2">
        <f t="shared" ca="1" si="1"/>
        <v>10</v>
      </c>
      <c r="AS13" s="3"/>
      <c r="AT13" s="3">
        <v>13</v>
      </c>
      <c r="AU13" s="3">
        <v>1</v>
      </c>
      <c r="AV13" s="3">
        <v>2</v>
      </c>
    </row>
    <row r="14" spans="1:48" ht="45" customHeight="1" x14ac:dyDescent="0.15">
      <c r="A14" s="16"/>
      <c r="B14" s="42"/>
      <c r="C14" s="30"/>
      <c r="D14" s="30"/>
      <c r="E14" s="32"/>
      <c r="F14" s="33"/>
      <c r="G14" s="42"/>
      <c r="H14" s="30"/>
      <c r="I14" s="30"/>
      <c r="J14" s="32"/>
      <c r="K14" s="33"/>
      <c r="L14" s="42"/>
      <c r="M14" s="30"/>
      <c r="N14" s="30"/>
      <c r="O14" s="18"/>
      <c r="P14" s="9"/>
      <c r="Q14" s="9"/>
      <c r="Z14" s="9"/>
      <c r="AA14" s="3"/>
      <c r="AE14" s="1">
        <f t="shared" ca="1" si="4"/>
        <v>0.27443765108062412</v>
      </c>
      <c r="AF14" s="2">
        <f t="shared" ca="1" si="0"/>
        <v>19</v>
      </c>
      <c r="AG14" s="3"/>
      <c r="AH14" s="3">
        <v>14</v>
      </c>
      <c r="AI14" s="3">
        <v>2</v>
      </c>
      <c r="AJ14" s="3">
        <v>6</v>
      </c>
      <c r="AQ14" s="1"/>
      <c r="AR14" s="2"/>
      <c r="AS14" s="3"/>
      <c r="AT14" s="3"/>
      <c r="AU14" s="3"/>
      <c r="AV14" s="3"/>
    </row>
    <row r="15" spans="1:48" ht="12.95" customHeight="1" x14ac:dyDescent="0.15">
      <c r="A15" s="19"/>
      <c r="B15" s="35"/>
      <c r="C15" s="35"/>
      <c r="D15" s="35"/>
      <c r="E15" s="36"/>
      <c r="F15" s="37"/>
      <c r="G15" s="35"/>
      <c r="H15" s="35"/>
      <c r="I15" s="35"/>
      <c r="J15" s="36"/>
      <c r="K15" s="37"/>
      <c r="L15" s="35"/>
      <c r="M15" s="35"/>
      <c r="N15" s="35"/>
      <c r="O15" s="21"/>
      <c r="P15" s="9"/>
      <c r="Q15" s="9"/>
      <c r="S15" s="74"/>
      <c r="T15" s="65"/>
      <c r="U15" s="65"/>
      <c r="V15" s="65"/>
      <c r="W15" s="65"/>
      <c r="X15" s="65"/>
      <c r="Y15" s="65"/>
      <c r="Z15" s="9"/>
      <c r="AA15" s="3"/>
      <c r="AE15" s="1">
        <f t="shared" ca="1" si="4"/>
        <v>0.52403028261618723</v>
      </c>
      <c r="AF15" s="2">
        <f t="shared" ca="1" si="0"/>
        <v>13</v>
      </c>
      <c r="AG15" s="3"/>
      <c r="AH15" s="3">
        <v>15</v>
      </c>
      <c r="AI15" s="3">
        <v>2</v>
      </c>
      <c r="AJ15" s="3">
        <v>7</v>
      </c>
      <c r="AQ15" s="1"/>
      <c r="AR15" s="2"/>
      <c r="AS15" s="3"/>
      <c r="AT15" s="3"/>
      <c r="AU15" s="3"/>
      <c r="AV15" s="3"/>
    </row>
    <row r="16" spans="1:48" ht="12.95" customHeight="1" x14ac:dyDescent="0.15">
      <c r="A16" s="13"/>
      <c r="B16" s="38"/>
      <c r="C16" s="39"/>
      <c r="D16" s="39"/>
      <c r="E16" s="40"/>
      <c r="F16" s="41"/>
      <c r="G16" s="38"/>
      <c r="H16" s="39"/>
      <c r="I16" s="39"/>
      <c r="J16" s="40"/>
      <c r="K16" s="41"/>
      <c r="L16" s="38"/>
      <c r="M16" s="39"/>
      <c r="N16" s="39"/>
      <c r="O16" s="15"/>
      <c r="P16" s="9"/>
      <c r="Q16" s="9"/>
      <c r="T16" s="75"/>
      <c r="U16" s="75"/>
      <c r="V16" s="75"/>
      <c r="W16" s="75"/>
      <c r="X16" s="75"/>
      <c r="Y16" s="75"/>
      <c r="Z16" s="9"/>
      <c r="AE16" s="1">
        <f t="shared" ca="1" si="4"/>
        <v>0.94688203213082878</v>
      </c>
      <c r="AF16" s="2">
        <f t="shared" ca="1" si="0"/>
        <v>1</v>
      </c>
      <c r="AG16" s="3"/>
      <c r="AH16" s="3">
        <v>16</v>
      </c>
      <c r="AI16" s="3">
        <v>3</v>
      </c>
      <c r="AJ16" s="3">
        <v>1</v>
      </c>
      <c r="AQ16" s="1"/>
      <c r="AR16" s="2"/>
      <c r="AS16" s="3"/>
      <c r="AT16" s="3"/>
      <c r="AU16" s="3"/>
      <c r="AV16" s="3"/>
    </row>
    <row r="17" spans="1:48" ht="39.950000000000003" customHeight="1" x14ac:dyDescent="0.15">
      <c r="A17" s="16"/>
      <c r="B17" s="31"/>
      <c r="C17" s="25">
        <f ca="1">AB8</f>
        <v>4</v>
      </c>
      <c r="D17" s="25">
        <f ca="1">AN8</f>
        <v>0</v>
      </c>
      <c r="E17" s="32"/>
      <c r="F17" s="33"/>
      <c r="G17" s="31"/>
      <c r="H17" s="25">
        <f ca="1">AB9</f>
        <v>3</v>
      </c>
      <c r="I17" s="25">
        <f ca="1">AN9</f>
        <v>0</v>
      </c>
      <c r="J17" s="32"/>
      <c r="K17" s="33"/>
      <c r="L17" s="31"/>
      <c r="M17" s="25">
        <f ca="1">AB10</f>
        <v>2</v>
      </c>
      <c r="N17" s="25">
        <f ca="1">AN10</f>
        <v>0</v>
      </c>
      <c r="O17" s="1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E17" s="1">
        <f t="shared" ca="1" si="4"/>
        <v>0.79565626100633413</v>
      </c>
      <c r="AF17" s="2">
        <f t="shared" ca="1" si="0"/>
        <v>6</v>
      </c>
      <c r="AG17" s="3"/>
      <c r="AH17" s="3">
        <v>17</v>
      </c>
      <c r="AI17" s="3">
        <v>3</v>
      </c>
      <c r="AJ17" s="3">
        <v>2</v>
      </c>
      <c r="AQ17" s="1"/>
      <c r="AR17" s="2"/>
      <c r="AS17" s="3"/>
      <c r="AT17" s="3"/>
      <c r="AU17" s="3"/>
      <c r="AV17" s="3"/>
    </row>
    <row r="18" spans="1:48" ht="38.1" customHeight="1" x14ac:dyDescent="0.15">
      <c r="A18" s="26"/>
      <c r="B18" s="25" t="s">
        <v>0</v>
      </c>
      <c r="C18" s="25">
        <f ca="1">AC8</f>
        <v>3</v>
      </c>
      <c r="D18" s="25">
        <f ca="1">AO8</f>
        <v>0</v>
      </c>
      <c r="E18" s="32"/>
      <c r="F18" s="33"/>
      <c r="G18" s="25" t="s">
        <v>0</v>
      </c>
      <c r="H18" s="25">
        <f ca="1">AC9</f>
        <v>2</v>
      </c>
      <c r="I18" s="25">
        <f ca="1">AO9</f>
        <v>0</v>
      </c>
      <c r="J18" s="32"/>
      <c r="K18" s="33"/>
      <c r="L18" s="25" t="s">
        <v>0</v>
      </c>
      <c r="M18" s="25">
        <f ca="1">AC10</f>
        <v>6</v>
      </c>
      <c r="N18" s="25">
        <f ca="1">AO10</f>
        <v>0</v>
      </c>
      <c r="O18" s="27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E18" s="1">
        <f t="shared" ca="1" si="4"/>
        <v>0.92025610882343334</v>
      </c>
      <c r="AF18" s="2">
        <f t="shared" ca="1" si="0"/>
        <v>3</v>
      </c>
      <c r="AG18" s="3"/>
      <c r="AH18" s="3">
        <v>18</v>
      </c>
      <c r="AI18" s="3">
        <v>3</v>
      </c>
      <c r="AJ18" s="3">
        <v>3</v>
      </c>
      <c r="AQ18" s="1"/>
      <c r="AR18" s="2"/>
      <c r="AS18" s="3"/>
      <c r="AT18" s="3"/>
      <c r="AU18" s="3"/>
      <c r="AV18" s="3"/>
    </row>
    <row r="19" spans="1:48" ht="26.1" customHeight="1" x14ac:dyDescent="0.15">
      <c r="A19" s="26"/>
      <c r="B19" s="25"/>
      <c r="C19" s="28" t="s">
        <v>3</v>
      </c>
      <c r="D19" s="25"/>
      <c r="E19" s="32"/>
      <c r="F19" s="33"/>
      <c r="G19" s="25"/>
      <c r="H19" s="28" t="s">
        <v>3</v>
      </c>
      <c r="I19" s="25"/>
      <c r="J19" s="32"/>
      <c r="K19" s="33"/>
      <c r="L19" s="25"/>
      <c r="M19" s="28" t="s">
        <v>3</v>
      </c>
      <c r="N19" s="25"/>
      <c r="O19" s="27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E19" s="1">
        <f t="shared" ca="1" si="4"/>
        <v>0.36124949312218813</v>
      </c>
      <c r="AF19" s="2">
        <f t="shared" ca="1" si="0"/>
        <v>16</v>
      </c>
      <c r="AG19" s="3"/>
      <c r="AH19" s="3">
        <v>19</v>
      </c>
      <c r="AI19" s="3">
        <v>3</v>
      </c>
      <c r="AJ19" s="3">
        <v>4</v>
      </c>
      <c r="AQ19" s="1"/>
      <c r="AR19" s="2"/>
      <c r="AS19" s="3"/>
      <c r="AT19" s="3"/>
      <c r="AU19" s="3"/>
      <c r="AV19" s="3"/>
    </row>
    <row r="20" spans="1:48" ht="45" customHeight="1" x14ac:dyDescent="0.15">
      <c r="A20" s="16"/>
      <c r="B20" s="34"/>
      <c r="C20" s="34"/>
      <c r="D20" s="34"/>
      <c r="E20" s="32"/>
      <c r="F20" s="33"/>
      <c r="G20" s="34"/>
      <c r="H20" s="34"/>
      <c r="I20" s="34"/>
      <c r="J20" s="32"/>
      <c r="K20" s="33"/>
      <c r="L20" s="34"/>
      <c r="M20" s="34"/>
      <c r="N20" s="34"/>
      <c r="O20" s="18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E20" s="1">
        <f t="shared" ca="1" si="4"/>
        <v>0.94596566512479097</v>
      </c>
      <c r="AF20" s="2">
        <f t="shared" ca="1" si="0"/>
        <v>2</v>
      </c>
      <c r="AG20" s="3"/>
      <c r="AH20" s="3">
        <v>20</v>
      </c>
      <c r="AI20" s="3">
        <v>3</v>
      </c>
      <c r="AJ20" s="3">
        <v>5</v>
      </c>
      <c r="AQ20" s="1"/>
      <c r="AR20" s="2"/>
      <c r="AS20" s="3"/>
      <c r="AT20" s="3"/>
      <c r="AU20" s="3"/>
      <c r="AV20" s="3"/>
    </row>
    <row r="21" spans="1:48" ht="12.95" customHeight="1" x14ac:dyDescent="0.15">
      <c r="A21" s="19"/>
      <c r="B21" s="35"/>
      <c r="C21" s="35"/>
      <c r="D21" s="35"/>
      <c r="E21" s="36"/>
      <c r="F21" s="37"/>
      <c r="G21" s="35"/>
      <c r="H21" s="35"/>
      <c r="I21" s="35"/>
      <c r="J21" s="36"/>
      <c r="K21" s="37"/>
      <c r="L21" s="35"/>
      <c r="M21" s="35"/>
      <c r="N21" s="35"/>
      <c r="O21" s="21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E21" s="1">
        <f t="shared" ca="1" si="4"/>
        <v>0.69767830983034984</v>
      </c>
      <c r="AF21" s="2">
        <f t="shared" ca="1" si="0"/>
        <v>7</v>
      </c>
      <c r="AG21" s="3"/>
      <c r="AH21" s="3">
        <v>21</v>
      </c>
      <c r="AI21" s="3">
        <v>3</v>
      </c>
      <c r="AJ21" s="3">
        <v>6</v>
      </c>
      <c r="AQ21" s="1"/>
      <c r="AR21" s="2"/>
      <c r="AS21" s="3"/>
      <c r="AT21" s="3"/>
      <c r="AU21" s="3"/>
      <c r="AV21" s="3"/>
    </row>
    <row r="22" spans="1:48" ht="12.95" customHeight="1" x14ac:dyDescent="0.15">
      <c r="A22" s="13"/>
      <c r="B22" s="38"/>
      <c r="C22" s="39"/>
      <c r="D22" s="39"/>
      <c r="E22" s="40"/>
      <c r="F22" s="41"/>
      <c r="G22" s="38"/>
      <c r="H22" s="39"/>
      <c r="I22" s="39"/>
      <c r="J22" s="40"/>
      <c r="K22" s="41"/>
      <c r="L22" s="38"/>
      <c r="M22" s="39"/>
      <c r="N22" s="39"/>
      <c r="O22" s="1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E22" s="1">
        <f t="shared" ca="1" si="4"/>
        <v>0.39105167401641949</v>
      </c>
      <c r="AF22" s="2">
        <f t="shared" ca="1" si="0"/>
        <v>15</v>
      </c>
      <c r="AG22" s="3"/>
      <c r="AH22" s="3">
        <v>22</v>
      </c>
      <c r="AI22" s="3">
        <v>4</v>
      </c>
      <c r="AJ22" s="3">
        <v>1</v>
      </c>
      <c r="AQ22" s="1"/>
      <c r="AR22" s="2"/>
      <c r="AS22" s="3"/>
      <c r="AT22" s="3"/>
      <c r="AU22" s="3"/>
      <c r="AV22" s="3"/>
    </row>
    <row r="23" spans="1:48" ht="39.950000000000003" customHeight="1" x14ac:dyDescent="0.15">
      <c r="A23" s="16"/>
      <c r="B23" s="31"/>
      <c r="C23" s="17">
        <f ca="1">AB11</f>
        <v>2</v>
      </c>
      <c r="D23" s="17">
        <f ca="1">AN11</f>
        <v>0</v>
      </c>
      <c r="E23" s="32"/>
      <c r="F23" s="33"/>
      <c r="G23" s="31"/>
      <c r="H23" s="17">
        <f ca="1">AB12</f>
        <v>4</v>
      </c>
      <c r="I23" s="17">
        <f ca="1">AN12</f>
        <v>0</v>
      </c>
      <c r="J23" s="32"/>
      <c r="K23" s="33"/>
      <c r="L23" s="31"/>
      <c r="M23" s="17">
        <f ca="1">AB13</f>
        <v>2</v>
      </c>
      <c r="N23" s="17">
        <f ca="1">AN13</f>
        <v>0</v>
      </c>
      <c r="O23" s="18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E23" s="1">
        <f t="shared" ca="1" si="4"/>
        <v>0.12878009891954989</v>
      </c>
      <c r="AF23" s="2">
        <f t="shared" ca="1" si="0"/>
        <v>25</v>
      </c>
      <c r="AG23" s="3"/>
      <c r="AH23" s="3">
        <v>23</v>
      </c>
      <c r="AI23" s="3">
        <v>4</v>
      </c>
      <c r="AJ23" s="3">
        <v>2</v>
      </c>
      <c r="AQ23" s="1"/>
      <c r="AR23" s="2"/>
      <c r="AS23" s="3"/>
      <c r="AT23" s="3"/>
      <c r="AU23" s="3"/>
      <c r="AV23" s="3"/>
    </row>
    <row r="24" spans="1:48" ht="38.1" customHeight="1" x14ac:dyDescent="0.15">
      <c r="A24" s="26"/>
      <c r="B24" s="25" t="s">
        <v>0</v>
      </c>
      <c r="C24" s="17">
        <f ca="1">AC11</f>
        <v>3</v>
      </c>
      <c r="D24" s="17">
        <f ca="1">AO11</f>
        <v>0</v>
      </c>
      <c r="E24" s="32"/>
      <c r="F24" s="33"/>
      <c r="G24" s="25" t="s">
        <v>0</v>
      </c>
      <c r="H24" s="17">
        <f ca="1">AC12</f>
        <v>2</v>
      </c>
      <c r="I24" s="17">
        <f ca="1">AO12</f>
        <v>0</v>
      </c>
      <c r="J24" s="32"/>
      <c r="K24" s="33"/>
      <c r="L24" s="25" t="s">
        <v>0</v>
      </c>
      <c r="M24" s="17">
        <f ca="1">AC13</f>
        <v>4</v>
      </c>
      <c r="N24" s="17">
        <f ca="1">AO13</f>
        <v>0</v>
      </c>
      <c r="O24" s="27"/>
      <c r="P24" s="9"/>
      <c r="Q24" s="9"/>
      <c r="Z24" s="9"/>
      <c r="AE24" s="1">
        <f t="shared" ca="1" si="4"/>
        <v>3.8482870021561144E-2</v>
      </c>
      <c r="AF24" s="2">
        <f t="shared" ca="1" si="0"/>
        <v>26</v>
      </c>
      <c r="AG24" s="3"/>
      <c r="AH24" s="3">
        <v>24</v>
      </c>
      <c r="AI24" s="3">
        <v>4</v>
      </c>
      <c r="AJ24" s="3">
        <v>3</v>
      </c>
      <c r="AQ24" s="1"/>
      <c r="AR24" s="2"/>
      <c r="AS24" s="3"/>
      <c r="AT24" s="3"/>
      <c r="AU24" s="3"/>
      <c r="AV24" s="3"/>
    </row>
    <row r="25" spans="1:48" ht="26.1" customHeight="1" x14ac:dyDescent="0.15">
      <c r="A25" s="26"/>
      <c r="B25" s="25"/>
      <c r="C25" s="29" t="s">
        <v>3</v>
      </c>
      <c r="D25" s="17"/>
      <c r="E25" s="32"/>
      <c r="F25" s="33"/>
      <c r="G25" s="25"/>
      <c r="H25" s="29" t="s">
        <v>3</v>
      </c>
      <c r="I25" s="17"/>
      <c r="J25" s="32"/>
      <c r="K25" s="33"/>
      <c r="L25" s="25"/>
      <c r="M25" s="29" t="s">
        <v>3</v>
      </c>
      <c r="N25" s="17"/>
      <c r="O25" s="27"/>
      <c r="P25" s="9"/>
      <c r="Q25" s="9"/>
      <c r="Z25" s="9"/>
      <c r="AE25" s="1">
        <f t="shared" ca="1" si="4"/>
        <v>0.89498659426984994</v>
      </c>
      <c r="AF25" s="2">
        <f t="shared" ca="1" si="0"/>
        <v>4</v>
      </c>
      <c r="AG25" s="3"/>
      <c r="AH25" s="3">
        <v>25</v>
      </c>
      <c r="AI25" s="3">
        <v>4</v>
      </c>
      <c r="AJ25" s="3">
        <v>4</v>
      </c>
      <c r="AQ25" s="1"/>
      <c r="AR25" s="2"/>
      <c r="AS25" s="3"/>
      <c r="AT25" s="3"/>
      <c r="AU25" s="3"/>
      <c r="AV25" s="3"/>
    </row>
    <row r="26" spans="1:48" ht="45" customHeight="1" x14ac:dyDescent="0.15">
      <c r="A26" s="16"/>
      <c r="B26" s="34"/>
      <c r="C26" s="43"/>
      <c r="D26" s="43"/>
      <c r="E26" s="32"/>
      <c r="F26" s="33"/>
      <c r="G26" s="34"/>
      <c r="H26" s="43"/>
      <c r="I26" s="43"/>
      <c r="J26" s="32"/>
      <c r="K26" s="33"/>
      <c r="L26" s="34"/>
      <c r="M26" s="43"/>
      <c r="N26" s="43"/>
      <c r="O26" s="18"/>
      <c r="P26" s="9"/>
      <c r="Q26" s="9"/>
      <c r="Z26" s="9"/>
      <c r="AE26" s="1">
        <f t="shared" ca="1" si="4"/>
        <v>1.9532098889414429E-2</v>
      </c>
      <c r="AF26" s="2">
        <f t="shared" ca="1" si="0"/>
        <v>27</v>
      </c>
      <c r="AG26" s="3"/>
      <c r="AH26" s="3">
        <v>26</v>
      </c>
      <c r="AI26" s="3">
        <v>4</v>
      </c>
      <c r="AJ26" s="3">
        <v>5</v>
      </c>
      <c r="AQ26" s="1"/>
      <c r="AR26" s="2"/>
      <c r="AS26" s="3"/>
      <c r="AT26" s="3"/>
      <c r="AU26" s="3"/>
      <c r="AV26" s="3"/>
    </row>
    <row r="27" spans="1:48" ht="12.95" customHeight="1" x14ac:dyDescent="0.15">
      <c r="A27" s="19"/>
      <c r="B27" s="20"/>
      <c r="C27" s="20"/>
      <c r="D27" s="20"/>
      <c r="E27" s="21"/>
      <c r="F27" s="19"/>
      <c r="G27" s="20"/>
      <c r="H27" s="20"/>
      <c r="I27" s="20"/>
      <c r="J27" s="21"/>
      <c r="K27" s="19"/>
      <c r="L27" s="20"/>
      <c r="M27" s="20"/>
      <c r="N27" s="20"/>
      <c r="O27" s="21"/>
      <c r="P27" s="9"/>
      <c r="Q27" s="9"/>
      <c r="Z27" s="9"/>
      <c r="AE27" s="1">
        <f t="shared" ca="1" si="4"/>
        <v>0.65574028263005757</v>
      </c>
      <c r="AF27" s="2">
        <f t="shared" ca="1" si="0"/>
        <v>9</v>
      </c>
      <c r="AG27" s="3"/>
      <c r="AH27" s="3">
        <v>27</v>
      </c>
      <c r="AI27" s="3">
        <v>5</v>
      </c>
      <c r="AJ27" s="3">
        <v>1</v>
      </c>
      <c r="AQ27" s="1"/>
      <c r="AR27" s="2"/>
      <c r="AS27" s="3"/>
      <c r="AT27" s="3"/>
      <c r="AU27" s="3"/>
      <c r="AV27" s="3"/>
    </row>
    <row r="28" spans="1:48" ht="33.75" customHeight="1" thickBot="1" x14ac:dyDescent="0.2">
      <c r="A28" s="89" t="str">
        <f t="shared" ref="A28:N28" si="11">A1</f>
        <v>たし算 ひっ算 2けた＋2けた 下○つき 何十＋何十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90">
        <f t="shared" si="11"/>
        <v>1</v>
      </c>
      <c r="O28" s="90"/>
      <c r="P28" s="9"/>
      <c r="Q28" s="9"/>
      <c r="Z28" s="9"/>
      <c r="AE28" s="1">
        <f t="shared" ca="1" si="4"/>
        <v>0.68843744349437352</v>
      </c>
      <c r="AF28" s="2">
        <f t="shared" ca="1" si="0"/>
        <v>8</v>
      </c>
      <c r="AG28" s="3"/>
      <c r="AH28" s="3">
        <v>28</v>
      </c>
      <c r="AI28" s="3">
        <v>5</v>
      </c>
      <c r="AJ28" s="3">
        <v>2</v>
      </c>
      <c r="AQ28" s="1"/>
      <c r="AR28" s="2"/>
      <c r="AS28" s="3"/>
      <c r="AT28" s="3"/>
      <c r="AU28" s="3"/>
      <c r="AV28" s="3"/>
    </row>
    <row r="29" spans="1:48" ht="38.25" customHeight="1" thickBot="1" x14ac:dyDescent="0.2">
      <c r="B29" s="81" t="str">
        <f t="shared" ref="B29:E29" si="12">B2</f>
        <v>　　月　　日</v>
      </c>
      <c r="C29" s="82"/>
      <c r="D29" s="83"/>
      <c r="E29" s="81" t="str">
        <f t="shared" si="12"/>
        <v>名前</v>
      </c>
      <c r="F29" s="82"/>
      <c r="G29" s="82"/>
      <c r="H29" s="84"/>
      <c r="I29" s="85"/>
      <c r="J29" s="85"/>
      <c r="K29" s="85"/>
      <c r="L29" s="85"/>
      <c r="M29" s="85"/>
      <c r="N29" s="86"/>
      <c r="P29" s="9"/>
      <c r="Q29" s="9"/>
      <c r="Z29" s="9"/>
      <c r="AE29" s="1"/>
      <c r="AF29" s="2"/>
      <c r="AG29" s="3"/>
      <c r="AH29" s="3"/>
      <c r="AI29" s="3">
        <v>5</v>
      </c>
      <c r="AJ29" s="3">
        <v>3</v>
      </c>
      <c r="AQ29" s="1"/>
      <c r="AR29" s="2"/>
      <c r="AS29" s="3"/>
      <c r="AT29" s="3"/>
      <c r="AU29" s="3"/>
      <c r="AV29" s="3"/>
    </row>
    <row r="30" spans="1:48" ht="15" customHeight="1" x14ac:dyDescent="0.15">
      <c r="B30" s="11"/>
      <c r="C30" s="11"/>
      <c r="D30" s="11"/>
      <c r="E30" s="11"/>
      <c r="F30" s="11"/>
      <c r="G30" s="11"/>
      <c r="H30" s="12"/>
      <c r="I30" s="12"/>
      <c r="J30" s="12"/>
      <c r="K30" s="12"/>
      <c r="L30" s="12"/>
      <c r="M30" s="12"/>
      <c r="P30" s="9"/>
      <c r="Q30" s="9"/>
      <c r="S30" s="9"/>
      <c r="T30" s="9"/>
      <c r="U30" s="9"/>
      <c r="V30" s="9"/>
      <c r="W30" s="9"/>
      <c r="X30" s="9"/>
      <c r="Y30" s="65" t="str">
        <f>Y1</f>
        <v>くり上がり</v>
      </c>
      <c r="Z30" s="9"/>
      <c r="AE30" s="1"/>
      <c r="AF30" s="2"/>
      <c r="AG30" s="3"/>
      <c r="AH30" s="3"/>
      <c r="AI30" s="3">
        <v>5</v>
      </c>
      <c r="AJ30" s="3">
        <v>4</v>
      </c>
      <c r="AQ30" s="1"/>
      <c r="AR30" s="2"/>
      <c r="AS30" s="3"/>
      <c r="AT30" s="3"/>
      <c r="AU30" s="3"/>
      <c r="AV30" s="3"/>
    </row>
    <row r="31" spans="1:48" ht="12.95" customHeight="1" x14ac:dyDescent="0.15">
      <c r="A31" s="13"/>
      <c r="B31" s="24"/>
      <c r="C31" s="14"/>
      <c r="D31" s="14"/>
      <c r="E31" s="15"/>
      <c r="F31" s="13"/>
      <c r="G31" s="24"/>
      <c r="H31" s="14"/>
      <c r="I31" s="14"/>
      <c r="J31" s="15"/>
      <c r="K31" s="13"/>
      <c r="L31" s="24"/>
      <c r="M31" s="14"/>
      <c r="N31" s="14"/>
      <c r="O31" s="15"/>
      <c r="P31" s="9"/>
      <c r="Q31" s="9"/>
      <c r="R31" s="9">
        <f t="shared" ref="R31:W42" si="13">R2</f>
        <v>1</v>
      </c>
      <c r="S31" s="66">
        <f t="shared" ca="1" si="13"/>
        <v>31</v>
      </c>
      <c r="T31" s="67" t="str">
        <f t="shared" si="13"/>
        <v>＋</v>
      </c>
      <c r="U31" s="68">
        <f t="shared" ca="1" si="13"/>
        <v>32</v>
      </c>
      <c r="V31" s="69" t="str">
        <f t="shared" si="13"/>
        <v>＝</v>
      </c>
      <c r="W31" s="70">
        <f t="shared" ca="1" si="13"/>
        <v>63</v>
      </c>
      <c r="X31" s="9"/>
      <c r="Y31" s="71" t="str">
        <f ca="1">IF(AN31+AO31&gt;9,1,"")</f>
        <v/>
      </c>
      <c r="Z31" s="9"/>
      <c r="AA31">
        <f t="shared" ref="AA31:AC42" si="14">AA2</f>
        <v>1</v>
      </c>
      <c r="AB31" s="4">
        <f t="shared" ca="1" si="14"/>
        <v>3</v>
      </c>
      <c r="AC31" s="4">
        <f t="shared" ca="1" si="14"/>
        <v>3</v>
      </c>
      <c r="AD31" s="5"/>
      <c r="AE31" s="1"/>
      <c r="AF31" s="2"/>
      <c r="AG31" s="3"/>
      <c r="AH31" s="3"/>
      <c r="AI31" s="3">
        <v>6</v>
      </c>
      <c r="AJ31" s="3">
        <v>1</v>
      </c>
      <c r="AM31" s="3">
        <f t="shared" ref="AM31:AO42" si="15">AM2</f>
        <v>1</v>
      </c>
      <c r="AN31" s="4">
        <f t="shared" ca="1" si="15"/>
        <v>1</v>
      </c>
      <c r="AO31" s="4">
        <f t="shared" ca="1" si="15"/>
        <v>2</v>
      </c>
      <c r="AQ31" s="1"/>
      <c r="AR31" s="2"/>
      <c r="AS31" s="3"/>
      <c r="AT31" s="3"/>
      <c r="AU31" s="3"/>
      <c r="AV31" s="3"/>
    </row>
    <row r="32" spans="1:48" ht="39.950000000000003" customHeight="1" x14ac:dyDescent="0.15">
      <c r="A32" s="16"/>
      <c r="B32" s="31"/>
      <c r="C32" s="25">
        <f t="shared" ref="C32:N32" ca="1" si="16">C5</f>
        <v>3</v>
      </c>
      <c r="D32" s="25">
        <f t="shared" ca="1" si="16"/>
        <v>1</v>
      </c>
      <c r="E32" s="32"/>
      <c r="F32" s="33"/>
      <c r="G32" s="31"/>
      <c r="H32" s="25">
        <f t="shared" ca="1" si="16"/>
        <v>5</v>
      </c>
      <c r="I32" s="25">
        <f t="shared" ca="1" si="16"/>
        <v>0</v>
      </c>
      <c r="J32" s="32"/>
      <c r="K32" s="33"/>
      <c r="L32" s="31"/>
      <c r="M32" s="25">
        <f t="shared" ca="1" si="16"/>
        <v>3</v>
      </c>
      <c r="N32" s="25">
        <f t="shared" ca="1" si="16"/>
        <v>0</v>
      </c>
      <c r="O32" s="18"/>
      <c r="P32" s="9"/>
      <c r="Q32" s="9"/>
      <c r="R32" s="9">
        <f t="shared" si="13"/>
        <v>2</v>
      </c>
      <c r="S32" s="66">
        <f t="shared" ca="1" si="13"/>
        <v>50</v>
      </c>
      <c r="T32" s="67" t="str">
        <f t="shared" si="13"/>
        <v>＋</v>
      </c>
      <c r="U32" s="68">
        <f t="shared" ca="1" si="13"/>
        <v>20</v>
      </c>
      <c r="V32" s="69" t="str">
        <f t="shared" si="13"/>
        <v>＝</v>
      </c>
      <c r="W32" s="70">
        <f t="shared" ca="1" si="13"/>
        <v>70</v>
      </c>
      <c r="X32" s="9"/>
      <c r="Y32" s="71" t="str">
        <f t="shared" ref="Y32:Y42" ca="1" si="17">IF(AN32+AO32&gt;9,1,"")</f>
        <v/>
      </c>
      <c r="Z32" s="9"/>
      <c r="AA32">
        <f t="shared" si="14"/>
        <v>2</v>
      </c>
      <c r="AB32" s="4">
        <f t="shared" ca="1" si="14"/>
        <v>5</v>
      </c>
      <c r="AC32" s="4">
        <f t="shared" ca="1" si="14"/>
        <v>2</v>
      </c>
      <c r="AD32" s="5"/>
      <c r="AE32" s="1"/>
      <c r="AF32" s="2"/>
      <c r="AG32" s="3"/>
      <c r="AH32" s="3"/>
      <c r="AI32" s="3">
        <v>6</v>
      </c>
      <c r="AJ32" s="3">
        <v>2</v>
      </c>
      <c r="AM32" s="3">
        <f t="shared" si="15"/>
        <v>2</v>
      </c>
      <c r="AN32" s="4">
        <f t="shared" ca="1" si="15"/>
        <v>0</v>
      </c>
      <c r="AO32" s="4">
        <f t="shared" ca="1" si="15"/>
        <v>0</v>
      </c>
      <c r="AQ32" s="1"/>
      <c r="AR32" s="2"/>
      <c r="AS32" s="3"/>
      <c r="AT32" s="3"/>
      <c r="AU32" s="3"/>
      <c r="AV32" s="3"/>
    </row>
    <row r="33" spans="1:48" ht="38.1" customHeight="1" x14ac:dyDescent="0.15">
      <c r="A33" s="26"/>
      <c r="B33" s="25" t="str">
        <f t="shared" ref="B33:N33" si="18">B6</f>
        <v>＋</v>
      </c>
      <c r="C33" s="25">
        <f t="shared" ca="1" si="18"/>
        <v>3</v>
      </c>
      <c r="D33" s="25">
        <f t="shared" ca="1" si="18"/>
        <v>2</v>
      </c>
      <c r="E33" s="32"/>
      <c r="F33" s="33"/>
      <c r="G33" s="25" t="str">
        <f t="shared" si="18"/>
        <v>＋</v>
      </c>
      <c r="H33" s="25">
        <f t="shared" ca="1" si="18"/>
        <v>2</v>
      </c>
      <c r="I33" s="25">
        <f t="shared" ca="1" si="18"/>
        <v>0</v>
      </c>
      <c r="J33" s="32"/>
      <c r="K33" s="33"/>
      <c r="L33" s="25" t="str">
        <f t="shared" si="18"/>
        <v>＋</v>
      </c>
      <c r="M33" s="25">
        <f t="shared" ca="1" si="18"/>
        <v>5</v>
      </c>
      <c r="N33" s="25">
        <f t="shared" ca="1" si="18"/>
        <v>0</v>
      </c>
      <c r="O33" s="27"/>
      <c r="P33" s="9"/>
      <c r="Q33" s="9"/>
      <c r="R33" s="9">
        <f t="shared" si="13"/>
        <v>3</v>
      </c>
      <c r="S33" s="66">
        <f t="shared" ca="1" si="13"/>
        <v>30</v>
      </c>
      <c r="T33" s="67" t="str">
        <f t="shared" si="13"/>
        <v>＋</v>
      </c>
      <c r="U33" s="68">
        <f t="shared" ca="1" si="13"/>
        <v>50</v>
      </c>
      <c r="V33" s="69" t="str">
        <f t="shared" si="13"/>
        <v>＝</v>
      </c>
      <c r="W33" s="70">
        <f t="shared" ca="1" si="13"/>
        <v>80</v>
      </c>
      <c r="X33" s="9"/>
      <c r="Y33" s="71" t="str">
        <f t="shared" ca="1" si="17"/>
        <v/>
      </c>
      <c r="Z33" s="9"/>
      <c r="AA33" s="3">
        <f t="shared" si="14"/>
        <v>3</v>
      </c>
      <c r="AB33" s="4">
        <f t="shared" ca="1" si="14"/>
        <v>3</v>
      </c>
      <c r="AC33" s="4">
        <f t="shared" ca="1" si="14"/>
        <v>5</v>
      </c>
      <c r="AD33" s="5"/>
      <c r="AE33" s="1"/>
      <c r="AF33" s="2"/>
      <c r="AG33" s="3"/>
      <c r="AH33" s="3"/>
      <c r="AI33" s="3">
        <v>6</v>
      </c>
      <c r="AJ33" s="3">
        <v>3</v>
      </c>
      <c r="AM33" s="3">
        <f t="shared" si="15"/>
        <v>3</v>
      </c>
      <c r="AN33" s="4">
        <f t="shared" ca="1" si="15"/>
        <v>0</v>
      </c>
      <c r="AO33" s="4">
        <f t="shared" ca="1" si="15"/>
        <v>0</v>
      </c>
      <c r="AQ33" s="1"/>
      <c r="AR33" s="2"/>
      <c r="AS33" s="3"/>
      <c r="AT33" s="3"/>
      <c r="AU33" s="3"/>
      <c r="AV33" s="3"/>
    </row>
    <row r="34" spans="1:48" ht="26.1" customHeight="1" x14ac:dyDescent="0.15">
      <c r="A34" s="26"/>
      <c r="B34" s="25"/>
      <c r="C34" s="28" t="str">
        <f ca="1">IF(Y31=1,"①","○")</f>
        <v>○</v>
      </c>
      <c r="D34" s="25"/>
      <c r="E34" s="32"/>
      <c r="F34" s="33"/>
      <c r="G34" s="25"/>
      <c r="H34" s="28" t="str">
        <f ca="1">IF(Y32=1,"①","○")</f>
        <v>○</v>
      </c>
      <c r="I34" s="25"/>
      <c r="J34" s="32"/>
      <c r="K34" s="33"/>
      <c r="L34" s="25"/>
      <c r="M34" s="28" t="str">
        <f ca="1">IF(Y33=1,"①","○")</f>
        <v>○</v>
      </c>
      <c r="N34" s="25"/>
      <c r="O34" s="27"/>
      <c r="P34" s="9"/>
      <c r="Q34" s="9"/>
      <c r="R34" s="9">
        <f t="shared" si="13"/>
        <v>4</v>
      </c>
      <c r="S34" s="66">
        <f t="shared" ca="1" si="13"/>
        <v>30</v>
      </c>
      <c r="T34" s="67" t="str">
        <f t="shared" si="13"/>
        <v>＋</v>
      </c>
      <c r="U34" s="68">
        <f t="shared" ca="1" si="13"/>
        <v>60</v>
      </c>
      <c r="V34" s="69" t="str">
        <f t="shared" si="13"/>
        <v>＝</v>
      </c>
      <c r="W34" s="70">
        <f t="shared" ca="1" si="13"/>
        <v>90</v>
      </c>
      <c r="X34" s="9"/>
      <c r="Y34" s="71" t="str">
        <f t="shared" ca="1" si="17"/>
        <v/>
      </c>
      <c r="Z34" s="9"/>
      <c r="AA34" s="3">
        <f t="shared" si="14"/>
        <v>4</v>
      </c>
      <c r="AB34" s="4">
        <f t="shared" ca="1" si="14"/>
        <v>3</v>
      </c>
      <c r="AC34" s="4">
        <f t="shared" ca="1" si="14"/>
        <v>6</v>
      </c>
      <c r="AD34" s="5"/>
      <c r="AE34" s="1"/>
      <c r="AF34" s="2"/>
      <c r="AG34" s="3"/>
      <c r="AH34" s="3"/>
      <c r="AI34" s="3">
        <v>7</v>
      </c>
      <c r="AJ34" s="3">
        <v>1</v>
      </c>
      <c r="AM34" s="3">
        <f t="shared" si="15"/>
        <v>4</v>
      </c>
      <c r="AN34" s="4">
        <f t="shared" ca="1" si="15"/>
        <v>0</v>
      </c>
      <c r="AO34" s="4">
        <f t="shared" ca="1" si="15"/>
        <v>0</v>
      </c>
      <c r="AQ34" s="1"/>
      <c r="AR34" s="2"/>
      <c r="AS34" s="3"/>
      <c r="AT34" s="3"/>
      <c r="AU34" s="3"/>
      <c r="AV34" s="3"/>
    </row>
    <row r="35" spans="1:48" ht="45" customHeight="1" x14ac:dyDescent="0.15">
      <c r="A35" s="16"/>
      <c r="B35" s="34"/>
      <c r="C35" s="44">
        <f ca="1">MOD(ROUNDDOWN(W31/10,0),10)</f>
        <v>6</v>
      </c>
      <c r="D35" s="44">
        <f ca="1">MOD(W31,10)</f>
        <v>3</v>
      </c>
      <c r="E35" s="32"/>
      <c r="F35" s="33"/>
      <c r="G35" s="34"/>
      <c r="H35" s="44">
        <f ca="1">MOD(ROUNDDOWN(W32/10,0),10)</f>
        <v>7</v>
      </c>
      <c r="I35" s="44">
        <f ca="1">MOD(W32,10)</f>
        <v>0</v>
      </c>
      <c r="J35" s="32"/>
      <c r="K35" s="33"/>
      <c r="L35" s="34"/>
      <c r="M35" s="44">
        <f ca="1">MOD(ROUNDDOWN(W33/10,0),10)</f>
        <v>8</v>
      </c>
      <c r="N35" s="44">
        <f ca="1">MOD(W33,10)</f>
        <v>0</v>
      </c>
      <c r="O35" s="18"/>
      <c r="P35" s="9"/>
      <c r="Q35" s="9"/>
      <c r="R35" s="9">
        <f t="shared" si="13"/>
        <v>5</v>
      </c>
      <c r="S35" s="66">
        <f t="shared" ca="1" si="13"/>
        <v>10</v>
      </c>
      <c r="T35" s="67" t="str">
        <f t="shared" si="13"/>
        <v>＋</v>
      </c>
      <c r="U35" s="68">
        <f t="shared" ca="1" si="13"/>
        <v>50</v>
      </c>
      <c r="V35" s="69" t="str">
        <f t="shared" si="13"/>
        <v>＝</v>
      </c>
      <c r="W35" s="70">
        <f t="shared" ca="1" si="13"/>
        <v>60</v>
      </c>
      <c r="X35" s="9"/>
      <c r="Y35" s="71" t="str">
        <f t="shared" ca="1" si="17"/>
        <v/>
      </c>
      <c r="Z35" s="9"/>
      <c r="AA35" s="3">
        <f t="shared" si="14"/>
        <v>5</v>
      </c>
      <c r="AB35" s="4">
        <f t="shared" ca="1" si="14"/>
        <v>1</v>
      </c>
      <c r="AC35" s="4">
        <f t="shared" ca="1" si="14"/>
        <v>5</v>
      </c>
      <c r="AD35" s="5"/>
      <c r="AE35" s="1"/>
      <c r="AF35" s="2"/>
      <c r="AG35" s="3"/>
      <c r="AH35" s="3"/>
      <c r="AI35" s="3">
        <v>7</v>
      </c>
      <c r="AJ35" s="3">
        <v>2</v>
      </c>
      <c r="AM35" s="3">
        <f t="shared" si="15"/>
        <v>5</v>
      </c>
      <c r="AN35" s="4">
        <f t="shared" ca="1" si="15"/>
        <v>0</v>
      </c>
      <c r="AO35" s="4">
        <f t="shared" ca="1" si="15"/>
        <v>0</v>
      </c>
      <c r="AQ35" s="1"/>
      <c r="AR35" s="2"/>
      <c r="AS35" s="3"/>
      <c r="AT35" s="3"/>
      <c r="AU35" s="3"/>
      <c r="AV35" s="3"/>
    </row>
    <row r="36" spans="1:48" ht="12.95" customHeight="1" x14ac:dyDescent="0.15">
      <c r="A36" s="19"/>
      <c r="B36" s="35"/>
      <c r="C36" s="35"/>
      <c r="D36" s="35"/>
      <c r="E36" s="36"/>
      <c r="F36" s="37"/>
      <c r="G36" s="35"/>
      <c r="H36" s="35"/>
      <c r="I36" s="35"/>
      <c r="J36" s="36"/>
      <c r="K36" s="37"/>
      <c r="L36" s="35"/>
      <c r="M36" s="35"/>
      <c r="N36" s="35"/>
      <c r="O36" s="21"/>
      <c r="P36" s="9"/>
      <c r="Q36" s="9"/>
      <c r="R36" s="9">
        <f t="shared" si="13"/>
        <v>6</v>
      </c>
      <c r="S36" s="66">
        <f t="shared" ca="1" si="13"/>
        <v>20</v>
      </c>
      <c r="T36" s="67" t="str">
        <f t="shared" si="13"/>
        <v>＋</v>
      </c>
      <c r="U36" s="68">
        <f t="shared" ca="1" si="13"/>
        <v>20</v>
      </c>
      <c r="V36" s="69" t="str">
        <f t="shared" si="13"/>
        <v>＝</v>
      </c>
      <c r="W36" s="70">
        <f t="shared" ca="1" si="13"/>
        <v>40</v>
      </c>
      <c r="X36" s="9"/>
      <c r="Y36" s="71" t="str">
        <f t="shared" ca="1" si="17"/>
        <v/>
      </c>
      <c r="Z36" s="9"/>
      <c r="AA36" s="3">
        <f t="shared" si="14"/>
        <v>6</v>
      </c>
      <c r="AB36" s="4">
        <f t="shared" ca="1" si="14"/>
        <v>2</v>
      </c>
      <c r="AC36" s="4">
        <f t="shared" ca="1" si="14"/>
        <v>2</v>
      </c>
      <c r="AD36" s="5"/>
      <c r="AE36" s="1"/>
      <c r="AF36" s="2"/>
      <c r="AG36" s="3"/>
      <c r="AH36" s="3"/>
      <c r="AI36" s="3">
        <v>8</v>
      </c>
      <c r="AJ36" s="3">
        <v>1</v>
      </c>
      <c r="AM36" s="3">
        <f t="shared" si="15"/>
        <v>6</v>
      </c>
      <c r="AN36" s="4">
        <f t="shared" ca="1" si="15"/>
        <v>0</v>
      </c>
      <c r="AO36" s="4">
        <f t="shared" ca="1" si="15"/>
        <v>0</v>
      </c>
      <c r="AQ36" s="1"/>
      <c r="AR36" s="2"/>
      <c r="AS36" s="3"/>
      <c r="AT36" s="3"/>
      <c r="AU36" s="3"/>
      <c r="AV36" s="3"/>
    </row>
    <row r="37" spans="1:48" ht="12.95" customHeight="1" x14ac:dyDescent="0.15">
      <c r="A37" s="13"/>
      <c r="B37" s="38"/>
      <c r="C37" s="39"/>
      <c r="D37" s="39"/>
      <c r="E37" s="40"/>
      <c r="F37" s="41"/>
      <c r="G37" s="38"/>
      <c r="H37" s="39"/>
      <c r="I37" s="39"/>
      <c r="J37" s="40"/>
      <c r="K37" s="41"/>
      <c r="L37" s="38"/>
      <c r="M37" s="39"/>
      <c r="N37" s="39"/>
      <c r="O37" s="15"/>
      <c r="P37" s="9"/>
      <c r="Q37" s="9"/>
      <c r="R37" s="9">
        <f t="shared" si="13"/>
        <v>7</v>
      </c>
      <c r="S37" s="66">
        <f t="shared" ca="1" si="13"/>
        <v>40</v>
      </c>
      <c r="T37" s="67" t="str">
        <f t="shared" si="13"/>
        <v>＋</v>
      </c>
      <c r="U37" s="68">
        <f t="shared" ca="1" si="13"/>
        <v>30</v>
      </c>
      <c r="V37" s="69" t="str">
        <f t="shared" si="13"/>
        <v>＝</v>
      </c>
      <c r="W37" s="70">
        <f t="shared" ca="1" si="13"/>
        <v>70</v>
      </c>
      <c r="X37" s="9"/>
      <c r="Y37" s="71" t="str">
        <f t="shared" ca="1" si="17"/>
        <v/>
      </c>
      <c r="Z37" s="9"/>
      <c r="AA37" s="3">
        <f t="shared" si="14"/>
        <v>7</v>
      </c>
      <c r="AB37" s="4">
        <f t="shared" ca="1" si="14"/>
        <v>4</v>
      </c>
      <c r="AC37" s="4">
        <f t="shared" ca="1" si="14"/>
        <v>3</v>
      </c>
      <c r="AD37" s="5"/>
      <c r="AE37" s="1"/>
      <c r="AF37" s="2"/>
      <c r="AG37" s="3"/>
      <c r="AH37" s="3"/>
      <c r="AI37" s="3"/>
      <c r="AJ37" s="3"/>
      <c r="AM37" s="3">
        <f t="shared" si="15"/>
        <v>7</v>
      </c>
      <c r="AN37" s="4">
        <f t="shared" ca="1" si="15"/>
        <v>0</v>
      </c>
      <c r="AO37" s="4">
        <f t="shared" ca="1" si="15"/>
        <v>0</v>
      </c>
      <c r="AQ37" s="1"/>
      <c r="AR37" s="2"/>
      <c r="AS37" s="3"/>
      <c r="AT37" s="3"/>
      <c r="AU37" s="3"/>
      <c r="AV37" s="3"/>
    </row>
    <row r="38" spans="1:48" ht="39.950000000000003" customHeight="1" x14ac:dyDescent="0.15">
      <c r="A38" s="16"/>
      <c r="B38" s="31"/>
      <c r="C38" s="17">
        <f t="shared" ref="C38:N38" ca="1" si="19">C11</f>
        <v>3</v>
      </c>
      <c r="D38" s="17">
        <f t="shared" ca="1" si="19"/>
        <v>0</v>
      </c>
      <c r="E38" s="32"/>
      <c r="F38" s="33"/>
      <c r="G38" s="31"/>
      <c r="H38" s="17">
        <f t="shared" ca="1" si="19"/>
        <v>1</v>
      </c>
      <c r="I38" s="17">
        <f t="shared" ca="1" si="19"/>
        <v>0</v>
      </c>
      <c r="J38" s="32"/>
      <c r="K38" s="33"/>
      <c r="L38" s="31"/>
      <c r="M38" s="17">
        <f t="shared" ca="1" si="19"/>
        <v>2</v>
      </c>
      <c r="N38" s="17">
        <f t="shared" ca="1" si="19"/>
        <v>0</v>
      </c>
      <c r="O38" s="18"/>
      <c r="P38" s="9"/>
      <c r="Q38" s="9"/>
      <c r="R38" s="9">
        <f t="shared" si="13"/>
        <v>8</v>
      </c>
      <c r="S38" s="66">
        <f t="shared" ca="1" si="13"/>
        <v>30</v>
      </c>
      <c r="T38" s="67" t="str">
        <f t="shared" si="13"/>
        <v>＋</v>
      </c>
      <c r="U38" s="68">
        <f t="shared" ca="1" si="13"/>
        <v>20</v>
      </c>
      <c r="V38" s="69" t="str">
        <f t="shared" si="13"/>
        <v>＝</v>
      </c>
      <c r="W38" s="70">
        <f t="shared" ca="1" si="13"/>
        <v>50</v>
      </c>
      <c r="X38" s="9"/>
      <c r="Y38" s="71" t="str">
        <f t="shared" ca="1" si="17"/>
        <v/>
      </c>
      <c r="Z38" s="9"/>
      <c r="AA38" s="3">
        <f t="shared" si="14"/>
        <v>8</v>
      </c>
      <c r="AB38" s="4">
        <f t="shared" ca="1" si="14"/>
        <v>3</v>
      </c>
      <c r="AC38" s="4">
        <f t="shared" ca="1" si="14"/>
        <v>2</v>
      </c>
      <c r="AD38" s="5"/>
      <c r="AE38" s="1"/>
      <c r="AF38" s="2"/>
      <c r="AG38" s="3"/>
      <c r="AH38" s="3"/>
      <c r="AI38" s="3"/>
      <c r="AJ38" s="3"/>
      <c r="AM38" s="3">
        <f t="shared" si="15"/>
        <v>8</v>
      </c>
      <c r="AN38" s="4">
        <f t="shared" ca="1" si="15"/>
        <v>0</v>
      </c>
      <c r="AO38" s="4">
        <f t="shared" ca="1" si="15"/>
        <v>0</v>
      </c>
      <c r="AQ38" s="1"/>
      <c r="AR38" s="2"/>
      <c r="AS38" s="3"/>
      <c r="AT38" s="3"/>
      <c r="AU38" s="3"/>
      <c r="AV38" s="3"/>
    </row>
    <row r="39" spans="1:48" ht="38.1" customHeight="1" x14ac:dyDescent="0.15">
      <c r="A39" s="26"/>
      <c r="B39" s="25" t="str">
        <f t="shared" ref="B39:N39" si="20">B12</f>
        <v>＋</v>
      </c>
      <c r="C39" s="17">
        <f t="shared" ca="1" si="20"/>
        <v>6</v>
      </c>
      <c r="D39" s="17">
        <f t="shared" ca="1" si="20"/>
        <v>0</v>
      </c>
      <c r="E39" s="32"/>
      <c r="F39" s="33"/>
      <c r="G39" s="25" t="str">
        <f t="shared" si="20"/>
        <v>＋</v>
      </c>
      <c r="H39" s="17">
        <f t="shared" ca="1" si="20"/>
        <v>5</v>
      </c>
      <c r="I39" s="17">
        <f t="shared" ca="1" si="20"/>
        <v>0</v>
      </c>
      <c r="J39" s="32"/>
      <c r="K39" s="33"/>
      <c r="L39" s="25" t="str">
        <f t="shared" si="20"/>
        <v>＋</v>
      </c>
      <c r="M39" s="17">
        <f t="shared" ca="1" si="20"/>
        <v>2</v>
      </c>
      <c r="N39" s="17">
        <f t="shared" ca="1" si="20"/>
        <v>0</v>
      </c>
      <c r="O39" s="27"/>
      <c r="P39" s="9"/>
      <c r="Q39" s="9"/>
      <c r="R39" s="9">
        <f t="shared" si="13"/>
        <v>9</v>
      </c>
      <c r="S39" s="66">
        <f t="shared" ca="1" si="13"/>
        <v>20</v>
      </c>
      <c r="T39" s="67" t="str">
        <f t="shared" si="13"/>
        <v>＋</v>
      </c>
      <c r="U39" s="68">
        <f t="shared" ca="1" si="13"/>
        <v>60</v>
      </c>
      <c r="V39" s="69" t="str">
        <f t="shared" si="13"/>
        <v>＝</v>
      </c>
      <c r="W39" s="70">
        <f t="shared" ca="1" si="13"/>
        <v>80</v>
      </c>
      <c r="X39" s="9"/>
      <c r="Y39" s="71" t="str">
        <f t="shared" ca="1" si="17"/>
        <v/>
      </c>
      <c r="Z39" s="9"/>
      <c r="AA39" s="3">
        <f t="shared" si="14"/>
        <v>9</v>
      </c>
      <c r="AB39" s="4">
        <f t="shared" ca="1" si="14"/>
        <v>2</v>
      </c>
      <c r="AC39" s="4">
        <f t="shared" ca="1" si="14"/>
        <v>6</v>
      </c>
      <c r="AD39" s="5"/>
      <c r="AE39" s="1"/>
      <c r="AF39" s="2"/>
      <c r="AG39" s="3"/>
      <c r="AH39" s="3"/>
      <c r="AI39" s="3"/>
      <c r="AJ39" s="3"/>
      <c r="AM39" s="3">
        <f t="shared" si="15"/>
        <v>9</v>
      </c>
      <c r="AN39" s="4">
        <f t="shared" ca="1" si="15"/>
        <v>0</v>
      </c>
      <c r="AO39" s="4">
        <f t="shared" ca="1" si="15"/>
        <v>0</v>
      </c>
      <c r="AQ39" s="1"/>
      <c r="AR39" s="2"/>
      <c r="AS39" s="3"/>
      <c r="AT39" s="3"/>
      <c r="AU39" s="3"/>
      <c r="AV39" s="3"/>
    </row>
    <row r="40" spans="1:48" ht="26.1" customHeight="1" x14ac:dyDescent="0.15">
      <c r="A40" s="26"/>
      <c r="B40" s="25"/>
      <c r="C40" s="28" t="str">
        <f ca="1">IF(Y34=1,"①","○")</f>
        <v>○</v>
      </c>
      <c r="D40" s="17"/>
      <c r="E40" s="32"/>
      <c r="F40" s="33"/>
      <c r="G40" s="25"/>
      <c r="H40" s="28" t="str">
        <f ca="1">IF(Y35=1,"①","○")</f>
        <v>○</v>
      </c>
      <c r="I40" s="17"/>
      <c r="J40" s="32"/>
      <c r="K40" s="33"/>
      <c r="L40" s="25"/>
      <c r="M40" s="28" t="str">
        <f ca="1">IF(Y36=1,"①","○")</f>
        <v>○</v>
      </c>
      <c r="N40" s="17"/>
      <c r="O40" s="27"/>
      <c r="P40" s="9"/>
      <c r="Q40" s="9"/>
      <c r="R40" s="9">
        <f t="shared" si="13"/>
        <v>10</v>
      </c>
      <c r="S40" s="66">
        <f t="shared" ca="1" si="13"/>
        <v>20</v>
      </c>
      <c r="T40" s="67" t="str">
        <f t="shared" si="13"/>
        <v>＋</v>
      </c>
      <c r="U40" s="68">
        <f t="shared" ca="1" si="13"/>
        <v>30</v>
      </c>
      <c r="V40" s="69" t="str">
        <f t="shared" si="13"/>
        <v>＝</v>
      </c>
      <c r="W40" s="70">
        <f t="shared" ca="1" si="13"/>
        <v>50</v>
      </c>
      <c r="X40" s="9"/>
      <c r="Y40" s="71" t="str">
        <f t="shared" ca="1" si="17"/>
        <v/>
      </c>
      <c r="Z40" s="9"/>
      <c r="AA40" s="3">
        <f t="shared" si="14"/>
        <v>10</v>
      </c>
      <c r="AB40" s="4">
        <f t="shared" ca="1" si="14"/>
        <v>2</v>
      </c>
      <c r="AC40" s="4">
        <f t="shared" ca="1" si="14"/>
        <v>3</v>
      </c>
      <c r="AD40" s="5"/>
      <c r="AE40" s="1"/>
      <c r="AF40" s="2"/>
      <c r="AG40" s="3"/>
      <c r="AH40" s="3"/>
      <c r="AI40" s="3"/>
      <c r="AJ40" s="3"/>
      <c r="AM40" s="3">
        <f t="shared" si="15"/>
        <v>10</v>
      </c>
      <c r="AN40" s="4">
        <f t="shared" ca="1" si="15"/>
        <v>0</v>
      </c>
      <c r="AO40" s="4">
        <f t="shared" ca="1" si="15"/>
        <v>0</v>
      </c>
      <c r="AQ40" s="1"/>
      <c r="AR40" s="2"/>
      <c r="AS40" s="3"/>
      <c r="AT40" s="3"/>
      <c r="AU40" s="3"/>
      <c r="AV40" s="3"/>
    </row>
    <row r="41" spans="1:48" ht="45" customHeight="1" x14ac:dyDescent="0.15">
      <c r="A41" s="16"/>
      <c r="B41" s="42"/>
      <c r="C41" s="44">
        <f ca="1">MOD(ROUNDDOWN(W34/10,0),10)</f>
        <v>9</v>
      </c>
      <c r="D41" s="44">
        <f ca="1">MOD(W34,10)</f>
        <v>0</v>
      </c>
      <c r="E41" s="32"/>
      <c r="F41" s="33"/>
      <c r="G41" s="34"/>
      <c r="H41" s="44">
        <f ca="1">MOD(ROUNDDOWN(W35/10,0),10)</f>
        <v>6</v>
      </c>
      <c r="I41" s="44">
        <f ca="1">MOD(W35,10)</f>
        <v>0</v>
      </c>
      <c r="J41" s="32"/>
      <c r="K41" s="33"/>
      <c r="L41" s="34"/>
      <c r="M41" s="44">
        <f ca="1">MOD(ROUNDDOWN(W36/10,0),10)</f>
        <v>4</v>
      </c>
      <c r="N41" s="44">
        <f ca="1">MOD(W36,10)</f>
        <v>0</v>
      </c>
      <c r="O41" s="18"/>
      <c r="P41" s="9"/>
      <c r="Q41" s="9"/>
      <c r="R41" s="9">
        <f t="shared" si="13"/>
        <v>11</v>
      </c>
      <c r="S41" s="66">
        <f t="shared" ca="1" si="13"/>
        <v>40</v>
      </c>
      <c r="T41" s="67" t="str">
        <f t="shared" si="13"/>
        <v>＋</v>
      </c>
      <c r="U41" s="68">
        <f t="shared" ca="1" si="13"/>
        <v>20</v>
      </c>
      <c r="V41" s="69" t="str">
        <f t="shared" si="13"/>
        <v>＝</v>
      </c>
      <c r="W41" s="70">
        <f t="shared" ca="1" si="13"/>
        <v>60</v>
      </c>
      <c r="X41" s="9"/>
      <c r="Y41" s="71" t="str">
        <f t="shared" ca="1" si="17"/>
        <v/>
      </c>
      <c r="Z41" s="9"/>
      <c r="AA41" s="3">
        <f t="shared" si="14"/>
        <v>11</v>
      </c>
      <c r="AB41" s="4">
        <f t="shared" ca="1" si="14"/>
        <v>4</v>
      </c>
      <c r="AC41" s="4">
        <f t="shared" ca="1" si="14"/>
        <v>2</v>
      </c>
      <c r="AD41" s="5"/>
      <c r="AE41" s="1"/>
      <c r="AF41" s="2"/>
      <c r="AG41" s="3"/>
      <c r="AH41" s="3"/>
      <c r="AI41" s="3"/>
      <c r="AJ41" s="3"/>
      <c r="AM41" s="3">
        <f t="shared" si="15"/>
        <v>11</v>
      </c>
      <c r="AN41" s="4">
        <f t="shared" ca="1" si="15"/>
        <v>0</v>
      </c>
      <c r="AO41" s="4">
        <f t="shared" ca="1" si="15"/>
        <v>0</v>
      </c>
      <c r="AQ41" s="1"/>
      <c r="AR41" s="2"/>
      <c r="AS41" s="3"/>
      <c r="AT41" s="3"/>
      <c r="AU41" s="3"/>
      <c r="AV41" s="3"/>
    </row>
    <row r="42" spans="1:48" ht="12.95" customHeight="1" x14ac:dyDescent="0.15">
      <c r="A42" s="19"/>
      <c r="B42" s="35"/>
      <c r="C42" s="35"/>
      <c r="D42" s="35"/>
      <c r="E42" s="36"/>
      <c r="F42" s="37"/>
      <c r="G42" s="35"/>
      <c r="H42" s="35"/>
      <c r="I42" s="35"/>
      <c r="J42" s="36"/>
      <c r="K42" s="37"/>
      <c r="L42" s="35"/>
      <c r="M42" s="35"/>
      <c r="N42" s="35"/>
      <c r="O42" s="21"/>
      <c r="P42" s="9"/>
      <c r="Q42" s="9"/>
      <c r="R42" s="9">
        <f t="shared" si="13"/>
        <v>12</v>
      </c>
      <c r="S42" s="66">
        <f t="shared" ca="1" si="13"/>
        <v>20</v>
      </c>
      <c r="T42" s="67" t="str">
        <f t="shared" si="13"/>
        <v>＋</v>
      </c>
      <c r="U42" s="68">
        <f t="shared" ca="1" si="13"/>
        <v>40</v>
      </c>
      <c r="V42" s="69" t="str">
        <f t="shared" si="13"/>
        <v>＝</v>
      </c>
      <c r="W42" s="70">
        <f t="shared" ca="1" si="13"/>
        <v>60</v>
      </c>
      <c r="X42" s="9"/>
      <c r="Y42" s="71" t="str">
        <f t="shared" ca="1" si="17"/>
        <v/>
      </c>
      <c r="Z42" s="9"/>
      <c r="AA42" s="3">
        <f t="shared" si="14"/>
        <v>12</v>
      </c>
      <c r="AB42" s="4">
        <f t="shared" ca="1" si="14"/>
        <v>2</v>
      </c>
      <c r="AC42" s="4">
        <f t="shared" ca="1" si="14"/>
        <v>4</v>
      </c>
      <c r="AD42" s="5"/>
      <c r="AE42" s="1"/>
      <c r="AF42" s="2"/>
      <c r="AG42" s="3"/>
      <c r="AH42" s="3"/>
      <c r="AI42" s="3"/>
      <c r="AJ42" s="3"/>
      <c r="AM42" s="3">
        <f t="shared" si="15"/>
        <v>12</v>
      </c>
      <c r="AN42" s="4">
        <f t="shared" ca="1" si="15"/>
        <v>0</v>
      </c>
      <c r="AO42" s="4">
        <f t="shared" ca="1" si="15"/>
        <v>0</v>
      </c>
      <c r="AQ42" s="1"/>
      <c r="AR42" s="2"/>
      <c r="AS42" s="3"/>
      <c r="AT42" s="3"/>
      <c r="AU42" s="3"/>
      <c r="AV42" s="3"/>
    </row>
    <row r="43" spans="1:48" ht="12.95" customHeight="1" x14ac:dyDescent="0.15">
      <c r="A43" s="13"/>
      <c r="B43" s="38"/>
      <c r="C43" s="39"/>
      <c r="D43" s="39"/>
      <c r="E43" s="40"/>
      <c r="F43" s="41"/>
      <c r="G43" s="38"/>
      <c r="H43" s="39"/>
      <c r="I43" s="39"/>
      <c r="J43" s="40"/>
      <c r="K43" s="41"/>
      <c r="L43" s="38"/>
      <c r="M43" s="39"/>
      <c r="N43" s="39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E43" s="1"/>
      <c r="AF43" s="2"/>
      <c r="AG43" s="3"/>
      <c r="AH43" s="3"/>
      <c r="AI43" s="3"/>
      <c r="AJ43" s="3"/>
      <c r="AQ43" s="1"/>
      <c r="AR43" s="2"/>
      <c r="AS43" s="3"/>
      <c r="AT43" s="3"/>
      <c r="AU43" s="3"/>
      <c r="AV43" s="3"/>
    </row>
    <row r="44" spans="1:48" ht="39.950000000000003" customHeight="1" x14ac:dyDescent="0.15">
      <c r="A44" s="16"/>
      <c r="B44" s="31"/>
      <c r="C44" s="25">
        <f t="shared" ref="C44:N44" ca="1" si="21">C17</f>
        <v>4</v>
      </c>
      <c r="D44" s="25">
        <f t="shared" ca="1" si="21"/>
        <v>0</v>
      </c>
      <c r="E44" s="32"/>
      <c r="F44" s="33"/>
      <c r="G44" s="31"/>
      <c r="H44" s="25">
        <f t="shared" ca="1" si="21"/>
        <v>3</v>
      </c>
      <c r="I44" s="25">
        <f t="shared" ca="1" si="21"/>
        <v>0</v>
      </c>
      <c r="J44" s="32"/>
      <c r="K44" s="33"/>
      <c r="L44" s="31"/>
      <c r="M44" s="25">
        <f t="shared" ca="1" si="21"/>
        <v>2</v>
      </c>
      <c r="N44" s="25">
        <f t="shared" ca="1" si="21"/>
        <v>0</v>
      </c>
      <c r="O44" s="1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E44" s="1"/>
      <c r="AF44" s="2"/>
      <c r="AG44" s="3"/>
      <c r="AH44" s="3"/>
      <c r="AI44" s="3"/>
      <c r="AJ44" s="3"/>
      <c r="AQ44" s="1"/>
      <c r="AR44" s="2"/>
      <c r="AS44" s="3"/>
      <c r="AT44" s="3"/>
      <c r="AU44" s="3"/>
      <c r="AV44" s="3"/>
    </row>
    <row r="45" spans="1:48" ht="38.1" customHeight="1" x14ac:dyDescent="0.15">
      <c r="A45" s="26"/>
      <c r="B45" s="25" t="str">
        <f t="shared" ref="B45:N45" si="22">B18</f>
        <v>＋</v>
      </c>
      <c r="C45" s="25">
        <f t="shared" ca="1" si="22"/>
        <v>3</v>
      </c>
      <c r="D45" s="25">
        <f t="shared" ca="1" si="22"/>
        <v>0</v>
      </c>
      <c r="E45" s="32"/>
      <c r="F45" s="33"/>
      <c r="G45" s="25" t="str">
        <f t="shared" si="22"/>
        <v>＋</v>
      </c>
      <c r="H45" s="25">
        <f t="shared" ca="1" si="22"/>
        <v>2</v>
      </c>
      <c r="I45" s="25">
        <f t="shared" ca="1" si="22"/>
        <v>0</v>
      </c>
      <c r="J45" s="32"/>
      <c r="K45" s="33"/>
      <c r="L45" s="25" t="str">
        <f t="shared" si="22"/>
        <v>＋</v>
      </c>
      <c r="M45" s="25">
        <f t="shared" ca="1" si="22"/>
        <v>6</v>
      </c>
      <c r="N45" s="25">
        <f t="shared" ca="1" si="22"/>
        <v>0</v>
      </c>
      <c r="O45" s="27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E45" s="1"/>
      <c r="AF45" s="2"/>
      <c r="AG45" s="3"/>
      <c r="AH45" s="3"/>
      <c r="AI45" s="3"/>
      <c r="AJ45" s="3"/>
      <c r="AQ45" s="1"/>
      <c r="AR45" s="2"/>
      <c r="AS45" s="3"/>
      <c r="AT45" s="3"/>
      <c r="AU45" s="3"/>
      <c r="AV45" s="3"/>
    </row>
    <row r="46" spans="1:48" ht="26.1" customHeight="1" x14ac:dyDescent="0.15">
      <c r="A46" s="26"/>
      <c r="B46" s="25"/>
      <c r="C46" s="28" t="str">
        <f ca="1">IF(Y37=1,"①","○")</f>
        <v>○</v>
      </c>
      <c r="D46" s="25"/>
      <c r="E46" s="32"/>
      <c r="F46" s="33"/>
      <c r="G46" s="25"/>
      <c r="H46" s="28" t="str">
        <f ca="1">IF(Y38=1,"①","○")</f>
        <v>○</v>
      </c>
      <c r="I46" s="25"/>
      <c r="J46" s="32"/>
      <c r="K46" s="33"/>
      <c r="L46" s="25"/>
      <c r="M46" s="28" t="str">
        <f ca="1">IF(Y39=1,"①","○")</f>
        <v>○</v>
      </c>
      <c r="N46" s="25"/>
      <c r="O46" s="27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E46" s="1"/>
      <c r="AF46" s="2"/>
      <c r="AG46" s="3"/>
      <c r="AH46" s="3"/>
      <c r="AI46" s="3"/>
      <c r="AJ46" s="3"/>
      <c r="AQ46" s="1"/>
      <c r="AR46" s="2"/>
      <c r="AT46" s="3"/>
      <c r="AU46" s="3"/>
      <c r="AV46" s="3"/>
    </row>
    <row r="47" spans="1:48" ht="45" customHeight="1" x14ac:dyDescent="0.15">
      <c r="A47" s="16"/>
      <c r="B47" s="34"/>
      <c r="C47" s="44">
        <f ca="1">MOD(ROUNDDOWN(W37/10,0),10)</f>
        <v>7</v>
      </c>
      <c r="D47" s="44">
        <f ca="1">MOD(W37,10)</f>
        <v>0</v>
      </c>
      <c r="E47" s="32"/>
      <c r="F47" s="33"/>
      <c r="G47" s="34"/>
      <c r="H47" s="44">
        <f ca="1">MOD(ROUNDDOWN(W38/10,0),10)</f>
        <v>5</v>
      </c>
      <c r="I47" s="44">
        <f ca="1">MOD(W38,10)</f>
        <v>0</v>
      </c>
      <c r="J47" s="32"/>
      <c r="K47" s="33"/>
      <c r="L47" s="34"/>
      <c r="M47" s="44">
        <f ca="1">MOD(ROUNDDOWN(W39/10,0),10)</f>
        <v>8</v>
      </c>
      <c r="N47" s="44">
        <f ca="1">MOD(W39,10)</f>
        <v>0</v>
      </c>
      <c r="O47" s="18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E47" s="1"/>
      <c r="AF47" s="2"/>
      <c r="AH47" s="3"/>
      <c r="AI47" s="3"/>
      <c r="AJ47" s="3"/>
      <c r="AQ47" s="1"/>
      <c r="AR47" s="2"/>
      <c r="AT47" s="3"/>
      <c r="AU47" s="3"/>
      <c r="AV47" s="3"/>
    </row>
    <row r="48" spans="1:48" ht="12.95" customHeight="1" x14ac:dyDescent="0.15">
      <c r="A48" s="19"/>
      <c r="B48" s="35"/>
      <c r="C48" s="35"/>
      <c r="D48" s="35"/>
      <c r="E48" s="36"/>
      <c r="F48" s="37"/>
      <c r="G48" s="35"/>
      <c r="H48" s="35"/>
      <c r="I48" s="35"/>
      <c r="J48" s="36"/>
      <c r="K48" s="37"/>
      <c r="L48" s="35"/>
      <c r="M48" s="35"/>
      <c r="N48" s="35"/>
      <c r="O48" s="21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E48" s="1"/>
      <c r="AF48" s="2"/>
      <c r="AH48" s="3"/>
      <c r="AI48" s="3"/>
      <c r="AJ48" s="3"/>
      <c r="AQ48" s="1"/>
      <c r="AR48" s="2"/>
      <c r="AT48" s="3"/>
      <c r="AU48" s="3"/>
      <c r="AV48" s="3"/>
    </row>
    <row r="49" spans="1:48" ht="12.95" customHeight="1" x14ac:dyDescent="0.15">
      <c r="A49" s="13"/>
      <c r="B49" s="38"/>
      <c r="C49" s="39"/>
      <c r="D49" s="39"/>
      <c r="E49" s="40"/>
      <c r="F49" s="41"/>
      <c r="G49" s="38"/>
      <c r="H49" s="39"/>
      <c r="I49" s="39"/>
      <c r="J49" s="40"/>
      <c r="K49" s="41"/>
      <c r="L49" s="38"/>
      <c r="M49" s="39"/>
      <c r="N49" s="39"/>
      <c r="O49" s="15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E49" s="1"/>
      <c r="AF49" s="2"/>
      <c r="AH49" s="3"/>
      <c r="AI49" s="3"/>
      <c r="AJ49" s="3"/>
      <c r="AQ49" s="1"/>
      <c r="AR49" s="2"/>
      <c r="AT49" s="3"/>
      <c r="AU49" s="3"/>
      <c r="AV49" s="3"/>
    </row>
    <row r="50" spans="1:48" ht="39.950000000000003" customHeight="1" x14ac:dyDescent="0.15">
      <c r="A50" s="16"/>
      <c r="B50" s="31"/>
      <c r="C50" s="17">
        <f t="shared" ref="C50:N50" ca="1" si="23">C23</f>
        <v>2</v>
      </c>
      <c r="D50" s="17">
        <f t="shared" ca="1" si="23"/>
        <v>0</v>
      </c>
      <c r="E50" s="32"/>
      <c r="F50" s="33"/>
      <c r="G50" s="31"/>
      <c r="H50" s="17">
        <f t="shared" ca="1" si="23"/>
        <v>4</v>
      </c>
      <c r="I50" s="17">
        <f t="shared" ca="1" si="23"/>
        <v>0</v>
      </c>
      <c r="J50" s="32"/>
      <c r="K50" s="33"/>
      <c r="L50" s="31"/>
      <c r="M50" s="17">
        <f t="shared" ca="1" si="23"/>
        <v>2</v>
      </c>
      <c r="N50" s="17">
        <f t="shared" ca="1" si="23"/>
        <v>0</v>
      </c>
      <c r="O50" s="18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E50" s="1"/>
      <c r="AF50" s="2"/>
      <c r="AH50" s="3"/>
      <c r="AI50" s="3"/>
      <c r="AJ50" s="3"/>
      <c r="AQ50" s="1"/>
      <c r="AR50" s="2"/>
      <c r="AT50" s="3"/>
      <c r="AU50" s="3"/>
      <c r="AV50" s="3"/>
    </row>
    <row r="51" spans="1:48" ht="38.1" customHeight="1" x14ac:dyDescent="0.15">
      <c r="A51" s="26"/>
      <c r="B51" s="25" t="str">
        <f t="shared" ref="B51:N51" si="24">B24</f>
        <v>＋</v>
      </c>
      <c r="C51" s="17">
        <f t="shared" ca="1" si="24"/>
        <v>3</v>
      </c>
      <c r="D51" s="17">
        <f t="shared" ca="1" si="24"/>
        <v>0</v>
      </c>
      <c r="E51" s="32"/>
      <c r="F51" s="33"/>
      <c r="G51" s="25" t="str">
        <f t="shared" si="24"/>
        <v>＋</v>
      </c>
      <c r="H51" s="17">
        <f t="shared" ca="1" si="24"/>
        <v>2</v>
      </c>
      <c r="I51" s="17">
        <f t="shared" ca="1" si="24"/>
        <v>0</v>
      </c>
      <c r="J51" s="32"/>
      <c r="K51" s="33"/>
      <c r="L51" s="25" t="str">
        <f t="shared" si="24"/>
        <v>＋</v>
      </c>
      <c r="M51" s="17">
        <f t="shared" ca="1" si="24"/>
        <v>4</v>
      </c>
      <c r="N51" s="17">
        <f t="shared" ca="1" si="24"/>
        <v>0</v>
      </c>
      <c r="O51" s="27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E51" s="1"/>
      <c r="AF51" s="2"/>
      <c r="AH51" s="3"/>
      <c r="AI51" s="3"/>
      <c r="AJ51" s="3"/>
      <c r="AQ51" s="1"/>
      <c r="AR51" s="2"/>
      <c r="AT51" s="3"/>
      <c r="AU51" s="3"/>
      <c r="AV51" s="3"/>
    </row>
    <row r="52" spans="1:48" ht="26.1" customHeight="1" x14ac:dyDescent="0.15">
      <c r="A52" s="26"/>
      <c r="B52" s="25"/>
      <c r="C52" s="28" t="str">
        <f ca="1">IF(Y40=1,"①","○")</f>
        <v>○</v>
      </c>
      <c r="D52" s="17"/>
      <c r="E52" s="32"/>
      <c r="F52" s="33"/>
      <c r="G52" s="25"/>
      <c r="H52" s="28" t="str">
        <f ca="1">IF(Y41=1,"①","○")</f>
        <v>○</v>
      </c>
      <c r="I52" s="17"/>
      <c r="J52" s="32"/>
      <c r="K52" s="33"/>
      <c r="L52" s="25"/>
      <c r="M52" s="28" t="str">
        <f ca="1">IF(Y42=1,"①","○")</f>
        <v>○</v>
      </c>
      <c r="N52" s="17"/>
      <c r="O52" s="27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E52" s="1"/>
      <c r="AF52" s="2"/>
      <c r="AH52" s="3"/>
      <c r="AI52" s="3"/>
      <c r="AJ52" s="3"/>
      <c r="AQ52" s="1"/>
      <c r="AR52" s="2"/>
      <c r="AT52" s="3"/>
      <c r="AU52" s="3"/>
      <c r="AV52" s="3"/>
    </row>
    <row r="53" spans="1:48" ht="45" customHeight="1" x14ac:dyDescent="0.15">
      <c r="A53" s="16"/>
      <c r="B53" s="34"/>
      <c r="C53" s="44">
        <f ca="1">MOD(ROUNDDOWN(W40/10,0),10)</f>
        <v>5</v>
      </c>
      <c r="D53" s="44">
        <f ca="1">MOD(W40,10)</f>
        <v>0</v>
      </c>
      <c r="E53" s="32"/>
      <c r="F53" s="33"/>
      <c r="G53" s="34"/>
      <c r="H53" s="44">
        <f ca="1">MOD(ROUNDDOWN(W41/10,0),10)</f>
        <v>6</v>
      </c>
      <c r="I53" s="44">
        <f ca="1">MOD(W41,10)</f>
        <v>0</v>
      </c>
      <c r="J53" s="32"/>
      <c r="K53" s="33"/>
      <c r="L53" s="34"/>
      <c r="M53" s="44">
        <f ca="1">MOD(ROUNDDOWN(W42/10,0),10)</f>
        <v>6</v>
      </c>
      <c r="N53" s="44">
        <f ca="1">MOD(W42,10)</f>
        <v>0</v>
      </c>
      <c r="O53" s="18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E53" s="1"/>
      <c r="AF53" s="2"/>
      <c r="AH53" s="3"/>
      <c r="AI53" s="3"/>
      <c r="AJ53" s="3"/>
      <c r="AQ53" s="1"/>
      <c r="AR53" s="2"/>
      <c r="AT53" s="3"/>
      <c r="AU53" s="3"/>
      <c r="AV53" s="3"/>
    </row>
    <row r="54" spans="1:48" ht="12.95" customHeight="1" x14ac:dyDescent="0.15">
      <c r="A54" s="19"/>
      <c r="B54" s="20"/>
      <c r="C54" s="20"/>
      <c r="D54" s="20"/>
      <c r="E54" s="21"/>
      <c r="F54" s="19"/>
      <c r="G54" s="20"/>
      <c r="H54" s="20"/>
      <c r="I54" s="20"/>
      <c r="J54" s="21"/>
      <c r="K54" s="19"/>
      <c r="L54" s="20"/>
      <c r="M54" s="20"/>
      <c r="N54" s="20"/>
      <c r="O54" s="21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E54" s="1"/>
      <c r="AF54" s="2"/>
      <c r="AH54" s="3"/>
      <c r="AI54" s="3"/>
      <c r="AJ54" s="3"/>
      <c r="AQ54" s="1"/>
      <c r="AR54" s="2"/>
      <c r="AT54" s="3"/>
      <c r="AU54" s="3"/>
      <c r="AV54" s="3"/>
    </row>
    <row r="55" spans="1:48" ht="18.75" x14ac:dyDescent="0.15"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E55" s="1"/>
      <c r="AF55" s="2"/>
      <c r="AH55" s="3"/>
      <c r="AI55" s="3"/>
      <c r="AJ55" s="3"/>
    </row>
    <row r="56" spans="1:48" ht="18.75" x14ac:dyDescent="0.15"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E56" s="1"/>
      <c r="AF56" s="2"/>
      <c r="AH56" s="3"/>
      <c r="AI56" s="3"/>
      <c r="AJ56" s="3"/>
    </row>
    <row r="57" spans="1:48" ht="18.75" x14ac:dyDescent="0.15"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E57" s="1"/>
      <c r="AF57" s="2"/>
      <c r="AH57" s="3"/>
      <c r="AI57" s="3"/>
      <c r="AJ57" s="3"/>
    </row>
    <row r="58" spans="1:48" ht="18.75" x14ac:dyDescent="0.15"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E58" s="1"/>
      <c r="AF58" s="2"/>
      <c r="AH58" s="3"/>
      <c r="AI58" s="3"/>
      <c r="AJ58" s="3"/>
    </row>
    <row r="59" spans="1:48" ht="18.75" x14ac:dyDescent="0.15"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E59" s="1"/>
      <c r="AF59" s="2"/>
      <c r="AH59" s="3"/>
      <c r="AI59" s="3"/>
      <c r="AJ59" s="3"/>
    </row>
    <row r="60" spans="1:48" ht="18.75" x14ac:dyDescent="0.15"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E60" s="1"/>
      <c r="AF60" s="2"/>
      <c r="AH60" s="3"/>
      <c r="AI60" s="3"/>
      <c r="AJ60" s="3"/>
    </row>
    <row r="61" spans="1:48" ht="18.75" x14ac:dyDescent="0.15"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E61" s="1"/>
      <c r="AF61" s="2"/>
      <c r="AH61" s="3"/>
      <c r="AI61" s="3"/>
      <c r="AJ61" s="3"/>
    </row>
    <row r="62" spans="1:48" ht="18.75" x14ac:dyDescent="0.15"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E62" s="1"/>
      <c r="AF62" s="2"/>
      <c r="AH62" s="3"/>
      <c r="AI62" s="3"/>
      <c r="AJ62" s="3"/>
    </row>
    <row r="63" spans="1:48" ht="18.75" x14ac:dyDescent="0.15"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E63" s="1"/>
      <c r="AF63" s="2"/>
      <c r="AH63" s="3"/>
      <c r="AI63" s="3"/>
      <c r="AJ63" s="3"/>
    </row>
    <row r="64" spans="1:48" ht="18.75" x14ac:dyDescent="0.15"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E64" s="1"/>
      <c r="AF64" s="2"/>
      <c r="AH64" s="3"/>
      <c r="AI64" s="3"/>
      <c r="AJ64" s="3"/>
    </row>
    <row r="65" spans="16:36" ht="18.75" x14ac:dyDescent="0.15"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E65" s="1"/>
      <c r="AF65" s="2"/>
      <c r="AH65" s="3"/>
      <c r="AI65" s="3"/>
      <c r="AJ65" s="3"/>
    </row>
    <row r="66" spans="16:36" ht="18.75" x14ac:dyDescent="0.15"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E66" s="1"/>
      <c r="AF66" s="2"/>
      <c r="AH66" s="3"/>
      <c r="AI66" s="3"/>
      <c r="AJ66" s="3"/>
    </row>
    <row r="67" spans="16:36" ht="18.75" x14ac:dyDescent="0.15"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E67" s="1"/>
      <c r="AF67" s="2"/>
      <c r="AH67" s="3"/>
      <c r="AI67" s="3"/>
      <c r="AJ67" s="3"/>
    </row>
    <row r="68" spans="16:36" ht="18.75" x14ac:dyDescent="0.15"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E68" s="1"/>
      <c r="AF68" s="2"/>
      <c r="AH68" s="3"/>
      <c r="AI68" s="3"/>
      <c r="AJ68" s="3"/>
    </row>
    <row r="69" spans="16:36" ht="18.75" x14ac:dyDescent="0.15"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E69" s="1"/>
      <c r="AF69" s="2"/>
      <c r="AH69" s="3"/>
    </row>
    <row r="70" spans="16:36" ht="18.75" x14ac:dyDescent="0.15"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E70" s="1"/>
      <c r="AF70" s="2"/>
      <c r="AH70" s="3"/>
    </row>
    <row r="71" spans="16:36" ht="18.75" x14ac:dyDescent="0.15"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E71" s="1"/>
      <c r="AF71" s="2"/>
      <c r="AH71" s="3"/>
    </row>
    <row r="72" spans="16:36" ht="18.75" x14ac:dyDescent="0.15"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E72" s="1"/>
      <c r="AF72" s="2"/>
      <c r="AH72" s="3"/>
    </row>
    <row r="73" spans="16:36" ht="18.75" x14ac:dyDescent="0.15"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E73" s="1"/>
      <c r="AF73" s="2"/>
      <c r="AH73" s="3"/>
    </row>
    <row r="74" spans="16:36" ht="18.75" x14ac:dyDescent="0.15"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E74" s="1"/>
      <c r="AF74" s="2"/>
      <c r="AH74" s="3"/>
    </row>
    <row r="75" spans="16:36" ht="18.75" x14ac:dyDescent="0.15"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E75" s="1"/>
      <c r="AF75" s="2"/>
      <c r="AH75" s="3"/>
    </row>
    <row r="76" spans="16:36" ht="18.75" x14ac:dyDescent="0.15"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E76" s="1"/>
      <c r="AF76" s="2"/>
      <c r="AH76" s="3"/>
    </row>
    <row r="77" spans="16:36" ht="18.75" x14ac:dyDescent="0.15"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E77" s="1"/>
      <c r="AF77" s="2"/>
      <c r="AH77" s="3"/>
    </row>
    <row r="78" spans="16:36" ht="18.75" x14ac:dyDescent="0.15"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E78" s="1"/>
      <c r="AF78" s="2"/>
      <c r="AH78" s="3"/>
    </row>
    <row r="79" spans="16:36" ht="18.75" x14ac:dyDescent="0.15"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E79" s="1"/>
      <c r="AF79" s="2"/>
      <c r="AH79" s="3"/>
    </row>
    <row r="80" spans="16:36" ht="18.75" x14ac:dyDescent="0.15"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E80" s="1"/>
      <c r="AF80" s="2"/>
      <c r="AH80" s="3"/>
    </row>
    <row r="81" spans="16:34" ht="18.75" x14ac:dyDescent="0.15"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E81" s="1"/>
      <c r="AF81" s="2"/>
      <c r="AH81" s="3"/>
    </row>
    <row r="82" spans="16:34" ht="18.75" x14ac:dyDescent="0.15"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E82" s="1"/>
      <c r="AF82" s="2"/>
      <c r="AH82" s="3"/>
    </row>
    <row r="83" spans="16:34" ht="18.75" x14ac:dyDescent="0.15"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E83" s="1"/>
      <c r="AF83" s="2"/>
      <c r="AH83" s="3"/>
    </row>
    <row r="84" spans="16:34" ht="18.75" x14ac:dyDescent="0.15"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E84" s="1"/>
      <c r="AF84" s="2"/>
      <c r="AH84" s="3"/>
    </row>
    <row r="85" spans="16:34" ht="18.75" x14ac:dyDescent="0.15"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E85" s="1"/>
      <c r="AF85" s="2"/>
      <c r="AH85" s="3"/>
    </row>
    <row r="86" spans="16:34" ht="18.75" x14ac:dyDescent="0.15"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E86" s="1"/>
      <c r="AF86" s="2"/>
      <c r="AH86" s="3"/>
    </row>
    <row r="87" spans="16:34" ht="18.75" x14ac:dyDescent="0.15"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E87" s="1"/>
      <c r="AF87" s="2"/>
      <c r="AH87" s="3"/>
    </row>
    <row r="88" spans="16:34" ht="18.75" x14ac:dyDescent="0.15"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E88" s="1"/>
      <c r="AF88" s="2"/>
      <c r="AH88" s="3"/>
    </row>
    <row r="89" spans="16:34" ht="18.75" x14ac:dyDescent="0.15"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E89" s="1"/>
      <c r="AF89" s="2"/>
      <c r="AH89" s="3"/>
    </row>
    <row r="90" spans="16:34" ht="18.75" x14ac:dyDescent="0.15"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E90" s="1"/>
      <c r="AF90" s="2"/>
      <c r="AH90" s="3"/>
    </row>
    <row r="91" spans="16:34" ht="18.75" x14ac:dyDescent="0.15"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E91" s="1"/>
      <c r="AF91" s="2"/>
      <c r="AH91" s="3"/>
    </row>
    <row r="92" spans="16:34" ht="18.75" x14ac:dyDescent="0.15"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E92" s="1"/>
      <c r="AF92" s="2"/>
      <c r="AH92" s="3"/>
    </row>
    <row r="93" spans="16:34" ht="18.75" x14ac:dyDescent="0.15"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E93" s="1"/>
      <c r="AF93" s="2"/>
      <c r="AH93" s="3"/>
    </row>
    <row r="94" spans="16:34" ht="18.75" x14ac:dyDescent="0.15"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E94" s="1"/>
      <c r="AF94" s="2"/>
      <c r="AH94" s="3"/>
    </row>
    <row r="95" spans="16:34" ht="18.75" x14ac:dyDescent="0.15"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E95" s="1"/>
      <c r="AF95" s="2"/>
      <c r="AH95" s="3"/>
    </row>
    <row r="96" spans="16:34" ht="18.75" x14ac:dyDescent="0.15"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E96" s="1"/>
      <c r="AF96" s="2"/>
      <c r="AH96" s="3"/>
    </row>
    <row r="97" spans="16:34" ht="18.75" x14ac:dyDescent="0.15"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E97" s="1"/>
      <c r="AF97" s="2"/>
      <c r="AH97" s="3"/>
    </row>
    <row r="98" spans="16:34" ht="18.75" x14ac:dyDescent="0.15"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E98" s="1"/>
      <c r="AF98" s="2"/>
      <c r="AH98" s="3"/>
    </row>
    <row r="99" spans="16:34" ht="18.75" x14ac:dyDescent="0.15"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E99" s="1"/>
      <c r="AF99" s="2"/>
      <c r="AH99" s="3"/>
    </row>
    <row r="100" spans="16:34" ht="18.75" x14ac:dyDescent="0.15"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E100" s="1"/>
      <c r="AF100" s="2"/>
      <c r="AH100" s="3"/>
    </row>
    <row r="101" spans="16:34" ht="18.75" x14ac:dyDescent="0.15">
      <c r="P101" s="9"/>
      <c r="Q101" s="9"/>
      <c r="Z101" s="9"/>
    </row>
    <row r="102" spans="16:34" ht="18.75" x14ac:dyDescent="0.15">
      <c r="P102" s="9"/>
      <c r="Q102" s="9"/>
      <c r="Z102" s="9"/>
    </row>
    <row r="103" spans="16:34" ht="18.75" x14ac:dyDescent="0.15">
      <c r="P103" s="9"/>
      <c r="Q103" s="9"/>
      <c r="Z103" s="9"/>
    </row>
    <row r="104" spans="16:34" ht="18.75" x14ac:dyDescent="0.15">
      <c r="P104" s="9"/>
      <c r="Q104" s="9"/>
      <c r="Z104" s="9"/>
    </row>
    <row r="105" spans="16:34" ht="18.75" x14ac:dyDescent="0.15">
      <c r="P105" s="9"/>
      <c r="Q105" s="9"/>
      <c r="Z105" s="9"/>
    </row>
    <row r="106" spans="16:34" ht="18.75" x14ac:dyDescent="0.15">
      <c r="P106" s="9"/>
      <c r="Q106" s="9"/>
      <c r="Z106" s="9"/>
    </row>
    <row r="107" spans="16:34" ht="18.75" x14ac:dyDescent="0.15">
      <c r="P107" s="9"/>
      <c r="Q107" s="9"/>
      <c r="Z107" s="9"/>
    </row>
    <row r="108" spans="16:34" ht="18.75" x14ac:dyDescent="0.15">
      <c r="P108" s="9"/>
      <c r="Q108" s="9"/>
      <c r="Z108" s="9"/>
    </row>
    <row r="109" spans="16:34" ht="18.75" x14ac:dyDescent="0.15">
      <c r="P109" s="9"/>
      <c r="Q109" s="9"/>
      <c r="Z109" s="9"/>
    </row>
    <row r="110" spans="16:34" ht="18.75" x14ac:dyDescent="0.15">
      <c r="P110" s="9"/>
      <c r="Q110" s="9"/>
      <c r="Z110" s="9"/>
    </row>
    <row r="111" spans="16:34" ht="18.75" x14ac:dyDescent="0.15">
      <c r="P111" s="9"/>
      <c r="Q111" s="9"/>
      <c r="Z111" s="9"/>
    </row>
    <row r="112" spans="16:34" ht="18.75" x14ac:dyDescent="0.15">
      <c r="P112" s="9"/>
      <c r="Q112" s="9"/>
      <c r="Z112" s="9"/>
    </row>
    <row r="113" spans="16:26" ht="18.75" x14ac:dyDescent="0.15">
      <c r="P113" s="9"/>
      <c r="Q113" s="9"/>
      <c r="Z113" s="9"/>
    </row>
    <row r="114" spans="16:26" ht="18.75" x14ac:dyDescent="0.15">
      <c r="P114" s="9"/>
      <c r="Q114" s="9"/>
      <c r="Z114" s="9"/>
    </row>
    <row r="115" spans="16:26" ht="18.75" x14ac:dyDescent="0.15">
      <c r="P115" s="9"/>
      <c r="Q115" s="9"/>
      <c r="Z115" s="9"/>
    </row>
    <row r="116" spans="16:26" ht="18.75" x14ac:dyDescent="0.15">
      <c r="P116" s="9"/>
      <c r="Q116" s="9"/>
      <c r="Z116" s="9"/>
    </row>
    <row r="117" spans="16:26" ht="18.75" x14ac:dyDescent="0.15">
      <c r="P117" s="9"/>
      <c r="Q117" s="9"/>
      <c r="Z117" s="9"/>
    </row>
    <row r="118" spans="16:26" ht="18.75" x14ac:dyDescent="0.15">
      <c r="P118" s="9"/>
      <c r="Q118" s="9"/>
      <c r="Z118" s="9"/>
    </row>
    <row r="119" spans="16:26" ht="18.75" x14ac:dyDescent="0.15">
      <c r="P119" s="9"/>
      <c r="Q119" s="9"/>
      <c r="Z119" s="9"/>
    </row>
  </sheetData>
  <sheetProtection algorithmName="SHA-512" hashValue="1NaaP4a9MqhZFKzidr7wPQl6NlFIbeJCvr6tXWjsmmnZAq+i1NxpHCiPZ4dlh6QuIA71hYOM5tkf/q7E9jPQFw==" saltValue="Njxj8vncPSh/xFUmBbN9AA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2"/>
  <conditionalFormatting sqref="C6:C7">
    <cfRule type="cellIs" dxfId="349" priority="82" operator="equal">
      <formula>0</formula>
    </cfRule>
  </conditionalFormatting>
  <conditionalFormatting sqref="C5">
    <cfRule type="cellIs" dxfId="348" priority="81" operator="equal">
      <formula>0</formula>
    </cfRule>
  </conditionalFormatting>
  <conditionalFormatting sqref="H6">
    <cfRule type="cellIs" dxfId="347" priority="80" operator="equal">
      <formula>0</formula>
    </cfRule>
  </conditionalFormatting>
  <conditionalFormatting sqref="H5">
    <cfRule type="cellIs" dxfId="346" priority="79" operator="equal">
      <formula>0</formula>
    </cfRule>
  </conditionalFormatting>
  <conditionalFormatting sqref="M6">
    <cfRule type="cellIs" dxfId="345" priority="78" operator="equal">
      <formula>0</formula>
    </cfRule>
  </conditionalFormatting>
  <conditionalFormatting sqref="M5">
    <cfRule type="cellIs" dxfId="344" priority="77" operator="equal">
      <formula>0</formula>
    </cfRule>
  </conditionalFormatting>
  <conditionalFormatting sqref="M12">
    <cfRule type="cellIs" dxfId="343" priority="76" operator="equal">
      <formula>0</formula>
    </cfRule>
  </conditionalFormatting>
  <conditionalFormatting sqref="M11">
    <cfRule type="cellIs" dxfId="342" priority="75" operator="equal">
      <formula>0</formula>
    </cfRule>
  </conditionalFormatting>
  <conditionalFormatting sqref="H12">
    <cfRule type="cellIs" dxfId="341" priority="74" operator="equal">
      <formula>0</formula>
    </cfRule>
  </conditionalFormatting>
  <conditionalFormatting sqref="H11">
    <cfRule type="cellIs" dxfId="340" priority="73" operator="equal">
      <formula>0</formula>
    </cfRule>
  </conditionalFormatting>
  <conditionalFormatting sqref="C12">
    <cfRule type="cellIs" dxfId="339" priority="72" operator="equal">
      <formula>0</formula>
    </cfRule>
  </conditionalFormatting>
  <conditionalFormatting sqref="C11">
    <cfRule type="cellIs" dxfId="338" priority="71" operator="equal">
      <formula>0</formula>
    </cfRule>
  </conditionalFormatting>
  <conditionalFormatting sqref="C18">
    <cfRule type="cellIs" dxfId="337" priority="70" operator="equal">
      <formula>0</formula>
    </cfRule>
  </conditionalFormatting>
  <conditionalFormatting sqref="C17">
    <cfRule type="cellIs" dxfId="336" priority="69" operator="equal">
      <formula>0</formula>
    </cfRule>
  </conditionalFormatting>
  <conditionalFormatting sqref="H18">
    <cfRule type="cellIs" dxfId="335" priority="68" operator="equal">
      <formula>0</formula>
    </cfRule>
  </conditionalFormatting>
  <conditionalFormatting sqref="H17">
    <cfRule type="cellIs" dxfId="334" priority="67" operator="equal">
      <formula>0</formula>
    </cfRule>
  </conditionalFormatting>
  <conditionalFormatting sqref="M18">
    <cfRule type="cellIs" dxfId="333" priority="66" operator="equal">
      <formula>0</formula>
    </cfRule>
  </conditionalFormatting>
  <conditionalFormatting sqref="M17">
    <cfRule type="cellIs" dxfId="332" priority="65" operator="equal">
      <formula>0</formula>
    </cfRule>
  </conditionalFormatting>
  <conditionalFormatting sqref="M24">
    <cfRule type="cellIs" dxfId="331" priority="64" operator="equal">
      <formula>0</formula>
    </cfRule>
  </conditionalFormatting>
  <conditionalFormatting sqref="M23">
    <cfRule type="cellIs" dxfId="330" priority="63" operator="equal">
      <formula>0</formula>
    </cfRule>
  </conditionalFormatting>
  <conditionalFormatting sqref="H24">
    <cfRule type="cellIs" dxfId="329" priority="62" operator="equal">
      <formula>0</formula>
    </cfRule>
  </conditionalFormatting>
  <conditionalFormatting sqref="H23">
    <cfRule type="cellIs" dxfId="328" priority="61" operator="equal">
      <formula>0</formula>
    </cfRule>
  </conditionalFormatting>
  <conditionalFormatting sqref="C24">
    <cfRule type="cellIs" dxfId="327" priority="60" operator="equal">
      <formula>0</formula>
    </cfRule>
  </conditionalFormatting>
  <conditionalFormatting sqref="C23">
    <cfRule type="cellIs" dxfId="326" priority="59" operator="equal">
      <formula>0</formula>
    </cfRule>
  </conditionalFormatting>
  <conditionalFormatting sqref="H7">
    <cfRule type="cellIs" dxfId="325" priority="58" operator="equal">
      <formula>0</formula>
    </cfRule>
  </conditionalFormatting>
  <conditionalFormatting sqref="M7">
    <cfRule type="cellIs" dxfId="324" priority="57" operator="equal">
      <formula>0</formula>
    </cfRule>
  </conditionalFormatting>
  <conditionalFormatting sqref="C13">
    <cfRule type="cellIs" dxfId="323" priority="56" operator="equal">
      <formula>0</formula>
    </cfRule>
  </conditionalFormatting>
  <conditionalFormatting sqref="H13">
    <cfRule type="cellIs" dxfId="322" priority="55" operator="equal">
      <formula>0</formula>
    </cfRule>
  </conditionalFormatting>
  <conditionalFormatting sqref="M13">
    <cfRule type="cellIs" dxfId="321" priority="54" operator="equal">
      <formula>0</formula>
    </cfRule>
  </conditionalFormatting>
  <conditionalFormatting sqref="C19">
    <cfRule type="cellIs" dxfId="320" priority="53" operator="equal">
      <formula>0</formula>
    </cfRule>
  </conditionalFormatting>
  <conditionalFormatting sqref="H19">
    <cfRule type="cellIs" dxfId="319" priority="52" operator="equal">
      <formula>0</formula>
    </cfRule>
  </conditionalFormatting>
  <conditionalFormatting sqref="M19">
    <cfRule type="cellIs" dxfId="318" priority="51" operator="equal">
      <formula>0</formula>
    </cfRule>
  </conditionalFormatting>
  <conditionalFormatting sqref="C25">
    <cfRule type="cellIs" dxfId="317" priority="50" operator="equal">
      <formula>0</formula>
    </cfRule>
  </conditionalFormatting>
  <conditionalFormatting sqref="H25">
    <cfRule type="cellIs" dxfId="316" priority="49" operator="equal">
      <formula>0</formula>
    </cfRule>
  </conditionalFormatting>
  <conditionalFormatting sqref="M25">
    <cfRule type="cellIs" dxfId="315" priority="48" operator="equal">
      <formula>0</formula>
    </cfRule>
  </conditionalFormatting>
  <conditionalFormatting sqref="C33:C34">
    <cfRule type="cellIs" dxfId="314" priority="47" operator="equal">
      <formula>0</formula>
    </cfRule>
  </conditionalFormatting>
  <conditionalFormatting sqref="C32">
    <cfRule type="cellIs" dxfId="313" priority="46" operator="equal">
      <formula>0</formula>
    </cfRule>
  </conditionalFormatting>
  <conditionalFormatting sqref="H33">
    <cfRule type="cellIs" dxfId="312" priority="45" operator="equal">
      <formula>0</formula>
    </cfRule>
  </conditionalFormatting>
  <conditionalFormatting sqref="H32">
    <cfRule type="cellIs" dxfId="311" priority="44" operator="equal">
      <formula>0</formula>
    </cfRule>
  </conditionalFormatting>
  <conditionalFormatting sqref="M33">
    <cfRule type="cellIs" dxfId="310" priority="43" operator="equal">
      <formula>0</formula>
    </cfRule>
  </conditionalFormatting>
  <conditionalFormatting sqref="M32">
    <cfRule type="cellIs" dxfId="309" priority="42" operator="equal">
      <formula>0</formula>
    </cfRule>
  </conditionalFormatting>
  <conditionalFormatting sqref="M39">
    <cfRule type="cellIs" dxfId="308" priority="41" operator="equal">
      <formula>0</formula>
    </cfRule>
  </conditionalFormatting>
  <conditionalFormatting sqref="M38">
    <cfRule type="cellIs" dxfId="307" priority="40" operator="equal">
      <formula>0</formula>
    </cfRule>
  </conditionalFormatting>
  <conditionalFormatting sqref="H39">
    <cfRule type="cellIs" dxfId="306" priority="39" operator="equal">
      <formula>0</formula>
    </cfRule>
  </conditionalFormatting>
  <conditionalFormatting sqref="H38">
    <cfRule type="cellIs" dxfId="305" priority="38" operator="equal">
      <formula>0</formula>
    </cfRule>
  </conditionalFormatting>
  <conditionalFormatting sqref="C39">
    <cfRule type="cellIs" dxfId="304" priority="37" operator="equal">
      <formula>0</formula>
    </cfRule>
  </conditionalFormatting>
  <conditionalFormatting sqref="C38">
    <cfRule type="cellIs" dxfId="303" priority="36" operator="equal">
      <formula>0</formula>
    </cfRule>
  </conditionalFormatting>
  <conditionalFormatting sqref="C45">
    <cfRule type="cellIs" dxfId="302" priority="35" operator="equal">
      <formula>0</formula>
    </cfRule>
  </conditionalFormatting>
  <conditionalFormatting sqref="C44">
    <cfRule type="cellIs" dxfId="301" priority="34" operator="equal">
      <formula>0</formula>
    </cfRule>
  </conditionalFormatting>
  <conditionalFormatting sqref="H45">
    <cfRule type="cellIs" dxfId="300" priority="33" operator="equal">
      <formula>0</formula>
    </cfRule>
  </conditionalFormatting>
  <conditionalFormatting sqref="H44">
    <cfRule type="cellIs" dxfId="299" priority="32" operator="equal">
      <formula>0</formula>
    </cfRule>
  </conditionalFormatting>
  <conditionalFormatting sqref="M45">
    <cfRule type="cellIs" dxfId="298" priority="31" operator="equal">
      <formula>0</formula>
    </cfRule>
  </conditionalFormatting>
  <conditionalFormatting sqref="M44">
    <cfRule type="cellIs" dxfId="297" priority="30" operator="equal">
      <formula>0</formula>
    </cfRule>
  </conditionalFormatting>
  <conditionalFormatting sqref="M51">
    <cfRule type="cellIs" dxfId="296" priority="29" operator="equal">
      <formula>0</formula>
    </cfRule>
  </conditionalFormatting>
  <conditionalFormatting sqref="M50">
    <cfRule type="cellIs" dxfId="295" priority="28" operator="equal">
      <formula>0</formula>
    </cfRule>
  </conditionalFormatting>
  <conditionalFormatting sqref="H51">
    <cfRule type="cellIs" dxfId="294" priority="27" operator="equal">
      <formula>0</formula>
    </cfRule>
  </conditionalFormatting>
  <conditionalFormatting sqref="H50">
    <cfRule type="cellIs" dxfId="293" priority="26" operator="equal">
      <formula>0</formula>
    </cfRule>
  </conditionalFormatting>
  <conditionalFormatting sqref="C51">
    <cfRule type="cellIs" dxfId="292" priority="25" operator="equal">
      <formula>0</formula>
    </cfRule>
  </conditionalFormatting>
  <conditionalFormatting sqref="C50">
    <cfRule type="cellIs" dxfId="291" priority="24" operator="equal">
      <formula>0</formula>
    </cfRule>
  </conditionalFormatting>
  <conditionalFormatting sqref="M34">
    <cfRule type="cellIs" dxfId="290" priority="11" operator="equal">
      <formula>0</formula>
    </cfRule>
  </conditionalFormatting>
  <conditionalFormatting sqref="H34">
    <cfRule type="cellIs" dxfId="289" priority="12" operator="equal">
      <formula>0</formula>
    </cfRule>
  </conditionalFormatting>
  <conditionalFormatting sqref="C40">
    <cfRule type="cellIs" dxfId="288" priority="10" operator="equal">
      <formula>0</formula>
    </cfRule>
  </conditionalFormatting>
  <conditionalFormatting sqref="H40">
    <cfRule type="cellIs" dxfId="287" priority="9" operator="equal">
      <formula>0</formula>
    </cfRule>
  </conditionalFormatting>
  <conditionalFormatting sqref="M40">
    <cfRule type="cellIs" dxfId="286" priority="8" operator="equal">
      <formula>0</formula>
    </cfRule>
  </conditionalFormatting>
  <conditionalFormatting sqref="C46">
    <cfRule type="cellIs" dxfId="285" priority="7" operator="equal">
      <formula>0</formula>
    </cfRule>
  </conditionalFormatting>
  <conditionalFormatting sqref="H52">
    <cfRule type="cellIs" dxfId="284" priority="2" operator="equal">
      <formula>0</formula>
    </cfRule>
  </conditionalFormatting>
  <conditionalFormatting sqref="H46">
    <cfRule type="cellIs" dxfId="283" priority="5" operator="equal">
      <formula>0</formula>
    </cfRule>
  </conditionalFormatting>
  <conditionalFormatting sqref="M46">
    <cfRule type="cellIs" dxfId="282" priority="4" operator="equal">
      <formula>0</formula>
    </cfRule>
  </conditionalFormatting>
  <conditionalFormatting sqref="M52">
    <cfRule type="cellIs" dxfId="281" priority="3" operator="equal">
      <formula>0</formula>
    </cfRule>
  </conditionalFormatting>
  <conditionalFormatting sqref="C52">
    <cfRule type="cellIs" dxfId="28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6" customWidth="1"/>
    <col min="2" max="4" width="7.625" style="6" customWidth="1"/>
    <col min="5" max="6" width="3.625" style="6" customWidth="1"/>
    <col min="7" max="9" width="7.625" style="6" customWidth="1"/>
    <col min="10" max="11" width="3.625" style="6" customWidth="1"/>
    <col min="12" max="14" width="7.625" style="6" customWidth="1"/>
    <col min="15" max="15" width="3.625" style="6" customWidth="1"/>
    <col min="16" max="17" width="3.375" style="6" customWidth="1"/>
    <col min="18" max="26" width="3.375" style="6" hidden="1" customWidth="1"/>
    <col min="27" max="27" width="5.375" hidden="1" customWidth="1"/>
    <col min="28" max="30" width="4.875" hidden="1" customWidth="1"/>
    <col min="31" max="31" width="9" hidden="1" customWidth="1"/>
    <col min="32" max="32" width="4.25" hidden="1" customWidth="1"/>
    <col min="33" max="33" width="4.125" hidden="1" customWidth="1"/>
    <col min="34" max="34" width="4.625" hidden="1" customWidth="1"/>
    <col min="35" max="36" width="3.375" hidden="1" customWidth="1"/>
    <col min="37" max="37" width="3.75" hidden="1" customWidth="1"/>
    <col min="38" max="38" width="2.875" hidden="1" customWidth="1"/>
    <col min="39" max="39" width="4.625" hidden="1" customWidth="1"/>
    <col min="40" max="41" width="5.625" hidden="1" customWidth="1"/>
    <col min="42" max="43" width="9" hidden="1" customWidth="1"/>
    <col min="44" max="44" width="4.25" hidden="1" customWidth="1"/>
    <col min="45" max="45" width="4.125" hidden="1" customWidth="1"/>
    <col min="46" max="46" width="4.625" hidden="1" customWidth="1"/>
    <col min="47" max="48" width="3.375" hidden="1" customWidth="1"/>
    <col min="49" max="56" width="0" style="6" hidden="1" customWidth="1"/>
    <col min="57" max="16384" width="9" style="6"/>
  </cols>
  <sheetData>
    <row r="1" spans="1:48" ht="33.75" customHeight="1" thickBot="1" x14ac:dyDescent="0.2">
      <c r="A1" s="87" t="s">
        <v>10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8">
        <v>1</v>
      </c>
      <c r="O1" s="88"/>
      <c r="P1" s="9"/>
      <c r="Q1" s="9"/>
      <c r="R1" s="9"/>
      <c r="S1" s="9"/>
      <c r="T1" s="9"/>
      <c r="U1" s="9"/>
      <c r="V1" s="9"/>
      <c r="W1" s="9"/>
      <c r="X1" s="9"/>
      <c r="Y1" s="65" t="s">
        <v>45</v>
      </c>
      <c r="Z1" s="9"/>
      <c r="AE1" s="1">
        <f ca="1">RAND()</f>
        <v>0.90202630315562449</v>
      </c>
      <c r="AF1" s="2">
        <f t="shared" ref="AF1:AF28" ca="1" si="0">RANK(AE1,$AE$1:$AE$46,)</f>
        <v>2</v>
      </c>
      <c r="AG1" s="3"/>
      <c r="AH1" s="3">
        <v>1</v>
      </c>
      <c r="AI1" s="3">
        <v>1</v>
      </c>
      <c r="AJ1" s="3">
        <v>1</v>
      </c>
      <c r="AQ1" s="1">
        <f ca="1">RAND()</f>
        <v>0.79930354356397859</v>
      </c>
      <c r="AR1" s="2">
        <f t="shared" ref="AR1:AR32" ca="1" si="1">RANK(AQ1,$AQ$1:$AQ$54,)</f>
        <v>11</v>
      </c>
      <c r="AS1" s="3"/>
      <c r="AT1" s="3">
        <v>1</v>
      </c>
      <c r="AU1" s="3">
        <v>0</v>
      </c>
      <c r="AV1" s="3">
        <v>0</v>
      </c>
    </row>
    <row r="2" spans="1:48" ht="38.25" customHeight="1" thickBot="1" x14ac:dyDescent="0.2">
      <c r="B2" s="81" t="s">
        <v>1</v>
      </c>
      <c r="C2" s="82"/>
      <c r="D2" s="83"/>
      <c r="E2" s="81" t="s">
        <v>25</v>
      </c>
      <c r="F2" s="82"/>
      <c r="G2" s="82"/>
      <c r="H2" s="84"/>
      <c r="I2" s="85"/>
      <c r="J2" s="85"/>
      <c r="K2" s="85"/>
      <c r="L2" s="85"/>
      <c r="M2" s="85"/>
      <c r="N2" s="86"/>
      <c r="P2" s="9"/>
      <c r="Q2" s="9"/>
      <c r="R2" s="9">
        <v>1</v>
      </c>
      <c r="S2" s="66">
        <f t="shared" ref="S2:S13" ca="1" si="2">AB2*10+AN2</f>
        <v>11</v>
      </c>
      <c r="T2" s="67" t="s">
        <v>53</v>
      </c>
      <c r="U2" s="68">
        <f t="shared" ref="U2:U13" ca="1" si="3">AC2*10+AO2</f>
        <v>20</v>
      </c>
      <c r="V2" s="69" t="s">
        <v>49</v>
      </c>
      <c r="W2" s="70">
        <f ca="1">S2+U2</f>
        <v>31</v>
      </c>
      <c r="X2" s="9"/>
      <c r="Y2" s="71"/>
      <c r="Z2" s="9"/>
      <c r="AA2" s="3">
        <v>1</v>
      </c>
      <c r="AB2" s="4">
        <f ca="1">VLOOKUP($AF1,$AH$1:$AJ$100,2,FALSE)</f>
        <v>1</v>
      </c>
      <c r="AC2" s="4">
        <f ca="1">VLOOKUP($AF1,$AH$1:$AJ$100,3,FALSE)</f>
        <v>2</v>
      </c>
      <c r="AD2" s="5"/>
      <c r="AE2" s="1">
        <f t="shared" ref="AE2:AE28" ca="1" si="4">RAND()</f>
        <v>0.436295463732157</v>
      </c>
      <c r="AF2" s="2">
        <f t="shared" ca="1" si="0"/>
        <v>18</v>
      </c>
      <c r="AG2" s="3"/>
      <c r="AH2" s="3">
        <v>2</v>
      </c>
      <c r="AI2" s="3">
        <v>1</v>
      </c>
      <c r="AJ2" s="3">
        <v>2</v>
      </c>
      <c r="AM2" s="3">
        <v>1</v>
      </c>
      <c r="AN2" s="4">
        <f t="shared" ref="AN2:AN13" ca="1" si="5">VLOOKUP($AR1,$AT$1:$AV$100,2,FALSE)</f>
        <v>1</v>
      </c>
      <c r="AO2" s="4">
        <f t="shared" ref="AO2:AO13" ca="1" si="6">VLOOKUP($AR1,$AT$1:$AV$100,3,FALSE)</f>
        <v>0</v>
      </c>
      <c r="AQ2" s="1">
        <f t="shared" ref="AQ2:AQ54" ca="1" si="7">RAND()</f>
        <v>0.20809266524753178</v>
      </c>
      <c r="AR2" s="2">
        <f t="shared" ca="1" si="1"/>
        <v>42</v>
      </c>
      <c r="AS2" s="3"/>
      <c r="AT2" s="3">
        <v>2</v>
      </c>
      <c r="AU2" s="3">
        <v>0</v>
      </c>
      <c r="AV2" s="3">
        <v>1</v>
      </c>
    </row>
    <row r="3" spans="1:48" ht="15" customHeight="1" x14ac:dyDescent="0.15">
      <c r="B3" s="11"/>
      <c r="C3" s="11"/>
      <c r="D3" s="11"/>
      <c r="E3" s="11"/>
      <c r="F3" s="11"/>
      <c r="G3" s="11"/>
      <c r="H3" s="12"/>
      <c r="I3" s="12"/>
      <c r="J3" s="12"/>
      <c r="K3" s="12"/>
      <c r="L3" s="12"/>
      <c r="M3" s="12"/>
      <c r="P3" s="9"/>
      <c r="Q3" s="9"/>
      <c r="R3" s="9">
        <v>2</v>
      </c>
      <c r="S3" s="66">
        <f t="shared" ca="1" si="2"/>
        <v>35</v>
      </c>
      <c r="T3" s="67" t="s">
        <v>51</v>
      </c>
      <c r="U3" s="68">
        <f t="shared" ca="1" si="3"/>
        <v>51</v>
      </c>
      <c r="V3" s="69" t="s">
        <v>49</v>
      </c>
      <c r="W3" s="70">
        <f t="shared" ref="W3:W13" ca="1" si="8">S3+U3</f>
        <v>86</v>
      </c>
      <c r="X3" s="9"/>
      <c r="Y3" s="71"/>
      <c r="Z3" s="9"/>
      <c r="AA3" s="3">
        <v>2</v>
      </c>
      <c r="AB3" s="4">
        <f t="shared" ref="AB3:AB13" ca="1" si="9">VLOOKUP($AF2,$AH$1:$AJ$100,2,FALSE)</f>
        <v>3</v>
      </c>
      <c r="AC3" s="4">
        <f t="shared" ref="AC3:AC13" ca="1" si="10">VLOOKUP($AF2,$AH$1:$AJ$100,3,FALSE)</f>
        <v>5</v>
      </c>
      <c r="AD3" s="5"/>
      <c r="AE3" s="1">
        <f t="shared" ca="1" si="4"/>
        <v>0.63595188654582446</v>
      </c>
      <c r="AF3" s="2">
        <f t="shared" ca="1" si="0"/>
        <v>10</v>
      </c>
      <c r="AG3" s="3"/>
      <c r="AH3" s="3">
        <v>3</v>
      </c>
      <c r="AI3" s="3">
        <v>1</v>
      </c>
      <c r="AJ3" s="3">
        <v>3</v>
      </c>
      <c r="AM3" s="3">
        <v>2</v>
      </c>
      <c r="AN3" s="4">
        <f t="shared" ca="1" si="5"/>
        <v>5</v>
      </c>
      <c r="AO3" s="4">
        <f t="shared" ca="1" si="6"/>
        <v>1</v>
      </c>
      <c r="AQ3" s="1">
        <f t="shared" ca="1" si="7"/>
        <v>0.60305106127154229</v>
      </c>
      <c r="AR3" s="2">
        <f t="shared" ca="1" si="1"/>
        <v>23</v>
      </c>
      <c r="AS3" s="3"/>
      <c r="AT3" s="3">
        <v>3</v>
      </c>
      <c r="AU3" s="3">
        <v>0</v>
      </c>
      <c r="AV3" s="3">
        <v>2</v>
      </c>
    </row>
    <row r="4" spans="1:48" ht="12.95" customHeight="1" x14ac:dyDescent="0.15">
      <c r="A4" s="13"/>
      <c r="B4" s="24"/>
      <c r="C4" s="14"/>
      <c r="D4" s="14"/>
      <c r="E4" s="15"/>
      <c r="F4" s="13"/>
      <c r="G4" s="24"/>
      <c r="H4" s="14"/>
      <c r="I4" s="14"/>
      <c r="J4" s="15"/>
      <c r="K4" s="13"/>
      <c r="L4" s="24"/>
      <c r="M4" s="14"/>
      <c r="N4" s="14"/>
      <c r="O4" s="15"/>
      <c r="P4" s="9"/>
      <c r="Q4" s="9"/>
      <c r="R4" s="9">
        <v>3</v>
      </c>
      <c r="S4" s="66">
        <f t="shared" ca="1" si="2"/>
        <v>22</v>
      </c>
      <c r="T4" s="67" t="s">
        <v>53</v>
      </c>
      <c r="U4" s="68">
        <f t="shared" ca="1" si="3"/>
        <v>33</v>
      </c>
      <c r="V4" s="69" t="s">
        <v>54</v>
      </c>
      <c r="W4" s="70">
        <f t="shared" ca="1" si="8"/>
        <v>55</v>
      </c>
      <c r="X4" s="9"/>
      <c r="Y4" s="71"/>
      <c r="Z4" s="9"/>
      <c r="AA4" s="3">
        <v>3</v>
      </c>
      <c r="AB4" s="4">
        <f t="shared" ca="1" si="9"/>
        <v>2</v>
      </c>
      <c r="AC4" s="4">
        <f t="shared" ca="1" si="10"/>
        <v>3</v>
      </c>
      <c r="AD4" s="5"/>
      <c r="AE4" s="1">
        <f t="shared" ca="1" si="4"/>
        <v>0.70970210562588132</v>
      </c>
      <c r="AF4" s="2">
        <f t="shared" ca="1" si="0"/>
        <v>6</v>
      </c>
      <c r="AG4" s="3"/>
      <c r="AH4" s="3">
        <v>4</v>
      </c>
      <c r="AI4" s="3">
        <v>1</v>
      </c>
      <c r="AJ4" s="3">
        <v>4</v>
      </c>
      <c r="AM4" s="3">
        <v>3</v>
      </c>
      <c r="AN4" s="4">
        <f t="shared" ca="1" si="5"/>
        <v>2</v>
      </c>
      <c r="AO4" s="4">
        <f t="shared" ca="1" si="6"/>
        <v>3</v>
      </c>
      <c r="AQ4" s="1">
        <f t="shared" ca="1" si="7"/>
        <v>0.48714047424678941</v>
      </c>
      <c r="AR4" s="2">
        <f t="shared" ca="1" si="1"/>
        <v>26</v>
      </c>
      <c r="AS4" s="3"/>
      <c r="AT4" s="3">
        <v>4</v>
      </c>
      <c r="AU4" s="3">
        <v>0</v>
      </c>
      <c r="AV4" s="3">
        <v>3</v>
      </c>
    </row>
    <row r="5" spans="1:48" ht="39.950000000000003" customHeight="1" x14ac:dyDescent="0.15">
      <c r="A5" s="16"/>
      <c r="B5" s="31"/>
      <c r="C5" s="25">
        <f ca="1">AB2</f>
        <v>1</v>
      </c>
      <c r="D5" s="25">
        <f ca="1">AN2</f>
        <v>1</v>
      </c>
      <c r="E5" s="32"/>
      <c r="F5" s="33"/>
      <c r="G5" s="31"/>
      <c r="H5" s="25">
        <f ca="1">AB3</f>
        <v>3</v>
      </c>
      <c r="I5" s="25">
        <f ca="1">AN3</f>
        <v>5</v>
      </c>
      <c r="J5" s="32"/>
      <c r="K5" s="33"/>
      <c r="L5" s="31"/>
      <c r="M5" s="25">
        <f ca="1">AB4</f>
        <v>2</v>
      </c>
      <c r="N5" s="25">
        <f ca="1">AN4</f>
        <v>2</v>
      </c>
      <c r="O5" s="18"/>
      <c r="P5" s="9"/>
      <c r="Q5" s="9"/>
      <c r="R5" s="9">
        <v>4</v>
      </c>
      <c r="S5" s="66">
        <f t="shared" ca="1" si="2"/>
        <v>12</v>
      </c>
      <c r="T5" s="67" t="s">
        <v>51</v>
      </c>
      <c r="U5" s="68">
        <f t="shared" ca="1" si="3"/>
        <v>66</v>
      </c>
      <c r="V5" s="69" t="s">
        <v>54</v>
      </c>
      <c r="W5" s="70">
        <f t="shared" ca="1" si="8"/>
        <v>78</v>
      </c>
      <c r="X5" s="9"/>
      <c r="Y5" s="71"/>
      <c r="Z5" s="9"/>
      <c r="AA5" s="3">
        <v>4</v>
      </c>
      <c r="AB5" s="4">
        <f t="shared" ca="1" si="9"/>
        <v>1</v>
      </c>
      <c r="AC5" s="4">
        <f t="shared" ca="1" si="10"/>
        <v>6</v>
      </c>
      <c r="AD5" s="5"/>
      <c r="AE5" s="1">
        <f t="shared" ca="1" si="4"/>
        <v>0.70841397677387397</v>
      </c>
      <c r="AF5" s="2">
        <f t="shared" ca="1" si="0"/>
        <v>7</v>
      </c>
      <c r="AG5" s="3"/>
      <c r="AH5" s="3">
        <v>5</v>
      </c>
      <c r="AI5" s="3">
        <v>1</v>
      </c>
      <c r="AJ5" s="3">
        <v>5</v>
      </c>
      <c r="AM5" s="3">
        <v>4</v>
      </c>
      <c r="AN5" s="4">
        <f t="shared" ca="1" si="5"/>
        <v>2</v>
      </c>
      <c r="AO5" s="4">
        <f t="shared" ca="1" si="6"/>
        <v>6</v>
      </c>
      <c r="AQ5" s="1">
        <f t="shared" ca="1" si="7"/>
        <v>0.33123516036399248</v>
      </c>
      <c r="AR5" s="2">
        <f t="shared" ca="1" si="1"/>
        <v>34</v>
      </c>
      <c r="AS5" s="3"/>
      <c r="AT5" s="3">
        <v>5</v>
      </c>
      <c r="AU5" s="3">
        <v>0</v>
      </c>
      <c r="AV5" s="3">
        <v>4</v>
      </c>
    </row>
    <row r="6" spans="1:48" ht="38.1" customHeight="1" x14ac:dyDescent="0.15">
      <c r="A6" s="26"/>
      <c r="B6" s="25" t="s">
        <v>0</v>
      </c>
      <c r="C6" s="25">
        <f ca="1">AC2</f>
        <v>2</v>
      </c>
      <c r="D6" s="25">
        <f ca="1">AO2</f>
        <v>0</v>
      </c>
      <c r="E6" s="32"/>
      <c r="F6" s="33"/>
      <c r="G6" s="25" t="s">
        <v>0</v>
      </c>
      <c r="H6" s="25">
        <f ca="1">AC3</f>
        <v>5</v>
      </c>
      <c r="I6" s="25">
        <f ca="1">AO3</f>
        <v>1</v>
      </c>
      <c r="J6" s="32"/>
      <c r="K6" s="33"/>
      <c r="L6" s="25" t="s">
        <v>0</v>
      </c>
      <c r="M6" s="25">
        <f ca="1">AC4</f>
        <v>3</v>
      </c>
      <c r="N6" s="25">
        <f ca="1">AO4</f>
        <v>3</v>
      </c>
      <c r="O6" s="27"/>
      <c r="P6" s="9"/>
      <c r="Q6" s="9"/>
      <c r="R6" s="9">
        <v>5</v>
      </c>
      <c r="S6" s="66">
        <f t="shared" ca="1" si="2"/>
        <v>13</v>
      </c>
      <c r="T6" s="67" t="s">
        <v>53</v>
      </c>
      <c r="U6" s="68">
        <f t="shared" ca="1" si="3"/>
        <v>76</v>
      </c>
      <c r="V6" s="69" t="s">
        <v>49</v>
      </c>
      <c r="W6" s="70">
        <f t="shared" ca="1" si="8"/>
        <v>89</v>
      </c>
      <c r="X6" s="9"/>
      <c r="Y6" s="71"/>
      <c r="Z6" s="9"/>
      <c r="AA6" s="3">
        <v>5</v>
      </c>
      <c r="AB6" s="4">
        <f t="shared" ca="1" si="9"/>
        <v>1</v>
      </c>
      <c r="AC6" s="4">
        <f t="shared" ca="1" si="10"/>
        <v>7</v>
      </c>
      <c r="AD6" s="5"/>
      <c r="AE6" s="1">
        <f t="shared" ca="1" si="4"/>
        <v>0.12809637458146272</v>
      </c>
      <c r="AF6" s="2">
        <f t="shared" ca="1" si="0"/>
        <v>26</v>
      </c>
      <c r="AG6" s="3"/>
      <c r="AH6" s="3">
        <v>6</v>
      </c>
      <c r="AI6" s="3">
        <v>1</v>
      </c>
      <c r="AJ6" s="3">
        <v>6</v>
      </c>
      <c r="AM6" s="3">
        <v>5</v>
      </c>
      <c r="AN6" s="4">
        <f t="shared" ca="1" si="5"/>
        <v>3</v>
      </c>
      <c r="AO6" s="4">
        <f t="shared" ca="1" si="6"/>
        <v>6</v>
      </c>
      <c r="AQ6" s="1">
        <f t="shared" ca="1" si="7"/>
        <v>0.43686669396266709</v>
      </c>
      <c r="AR6" s="2">
        <f t="shared" ca="1" si="1"/>
        <v>32</v>
      </c>
      <c r="AS6" s="3"/>
      <c r="AT6" s="3">
        <v>6</v>
      </c>
      <c r="AU6" s="3">
        <v>0</v>
      </c>
      <c r="AV6" s="3">
        <v>5</v>
      </c>
    </row>
    <row r="7" spans="1:48" ht="26.1" customHeight="1" x14ac:dyDescent="0.15">
      <c r="A7" s="26"/>
      <c r="B7" s="25"/>
      <c r="C7" s="28" t="s">
        <v>3</v>
      </c>
      <c r="D7" s="25"/>
      <c r="E7" s="32"/>
      <c r="F7" s="33"/>
      <c r="G7" s="25"/>
      <c r="H7" s="28" t="s">
        <v>3</v>
      </c>
      <c r="I7" s="25"/>
      <c r="J7" s="32"/>
      <c r="K7" s="33"/>
      <c r="L7" s="25"/>
      <c r="M7" s="28" t="s">
        <v>3</v>
      </c>
      <c r="N7" s="25"/>
      <c r="O7" s="27"/>
      <c r="P7" s="9"/>
      <c r="Q7" s="9"/>
      <c r="R7" s="9">
        <v>6</v>
      </c>
      <c r="S7" s="66">
        <f t="shared" ca="1" si="2"/>
        <v>63</v>
      </c>
      <c r="T7" s="67" t="s">
        <v>53</v>
      </c>
      <c r="U7" s="68">
        <f t="shared" ca="1" si="3"/>
        <v>14</v>
      </c>
      <c r="V7" s="69" t="s">
        <v>49</v>
      </c>
      <c r="W7" s="70">
        <f t="shared" ca="1" si="8"/>
        <v>77</v>
      </c>
      <c r="X7" s="9"/>
      <c r="Y7" s="71"/>
      <c r="Z7" s="9"/>
      <c r="AA7" s="3">
        <v>6</v>
      </c>
      <c r="AB7" s="4">
        <f t="shared" ca="1" si="9"/>
        <v>6</v>
      </c>
      <c r="AC7" s="4">
        <f t="shared" ca="1" si="10"/>
        <v>1</v>
      </c>
      <c r="AD7" s="5"/>
      <c r="AE7" s="1">
        <f t="shared" ca="1" si="4"/>
        <v>0.66197997630294425</v>
      </c>
      <c r="AF7" s="2">
        <f t="shared" ca="1" si="0"/>
        <v>8</v>
      </c>
      <c r="AG7" s="3"/>
      <c r="AH7" s="3">
        <v>7</v>
      </c>
      <c r="AI7" s="3">
        <v>1</v>
      </c>
      <c r="AJ7" s="3">
        <v>7</v>
      </c>
      <c r="AM7" s="3">
        <v>6</v>
      </c>
      <c r="AN7" s="4">
        <f t="shared" ca="1" si="5"/>
        <v>3</v>
      </c>
      <c r="AO7" s="4">
        <f t="shared" ca="1" si="6"/>
        <v>4</v>
      </c>
      <c r="AQ7" s="1">
        <f t="shared" ca="1" si="7"/>
        <v>0.51697052757748618</v>
      </c>
      <c r="AR7" s="2">
        <f t="shared" ca="1" si="1"/>
        <v>25</v>
      </c>
      <c r="AS7" s="3"/>
      <c r="AT7" s="3">
        <v>7</v>
      </c>
      <c r="AU7" s="3">
        <v>0</v>
      </c>
      <c r="AV7" s="3">
        <v>6</v>
      </c>
    </row>
    <row r="8" spans="1:48" ht="45" customHeight="1" x14ac:dyDescent="0.15">
      <c r="A8" s="16"/>
      <c r="B8" s="34"/>
      <c r="C8" s="34"/>
      <c r="D8" s="34"/>
      <c r="E8" s="32"/>
      <c r="F8" s="33"/>
      <c r="G8" s="34"/>
      <c r="H8" s="34"/>
      <c r="I8" s="34"/>
      <c r="J8" s="32"/>
      <c r="K8" s="33"/>
      <c r="L8" s="34"/>
      <c r="M8" s="34"/>
      <c r="N8" s="34"/>
      <c r="O8" s="18"/>
      <c r="P8" s="9"/>
      <c r="Q8" s="9"/>
      <c r="R8" s="9">
        <v>7</v>
      </c>
      <c r="S8" s="66">
        <f t="shared" ca="1" si="2"/>
        <v>22</v>
      </c>
      <c r="T8" s="67" t="s">
        <v>53</v>
      </c>
      <c r="U8" s="68">
        <f t="shared" ca="1" si="3"/>
        <v>15</v>
      </c>
      <c r="V8" s="69" t="s">
        <v>54</v>
      </c>
      <c r="W8" s="70">
        <f t="shared" ca="1" si="8"/>
        <v>37</v>
      </c>
      <c r="X8" s="9"/>
      <c r="Y8" s="71"/>
      <c r="Z8" s="9"/>
      <c r="AA8" s="3">
        <v>7</v>
      </c>
      <c r="AB8" s="4">
        <f t="shared" ca="1" si="9"/>
        <v>2</v>
      </c>
      <c r="AC8" s="4">
        <f t="shared" ca="1" si="10"/>
        <v>1</v>
      </c>
      <c r="AD8" s="5"/>
      <c r="AE8" s="1">
        <f t="shared" ca="1" si="4"/>
        <v>0.57120005659948514</v>
      </c>
      <c r="AF8" s="2">
        <f t="shared" ca="1" si="0"/>
        <v>13</v>
      </c>
      <c r="AG8" s="3"/>
      <c r="AH8" s="3">
        <v>8</v>
      </c>
      <c r="AI8" s="3">
        <v>2</v>
      </c>
      <c r="AJ8" s="3">
        <v>1</v>
      </c>
      <c r="AM8" s="3">
        <v>7</v>
      </c>
      <c r="AN8" s="4">
        <f t="shared" ca="1" si="5"/>
        <v>2</v>
      </c>
      <c r="AO8" s="4">
        <f t="shared" ca="1" si="6"/>
        <v>5</v>
      </c>
      <c r="AQ8" s="1">
        <f t="shared" ca="1" si="7"/>
        <v>0.69286681830258134</v>
      </c>
      <c r="AR8" s="2">
        <f t="shared" ca="1" si="1"/>
        <v>19</v>
      </c>
      <c r="AS8" s="3"/>
      <c r="AT8" s="3">
        <v>8</v>
      </c>
      <c r="AU8" s="3">
        <v>0</v>
      </c>
      <c r="AV8" s="3">
        <v>7</v>
      </c>
    </row>
    <row r="9" spans="1:48" ht="12.95" customHeight="1" x14ac:dyDescent="0.15">
      <c r="A9" s="19"/>
      <c r="B9" s="35"/>
      <c r="C9" s="35"/>
      <c r="D9" s="35"/>
      <c r="E9" s="36"/>
      <c r="F9" s="37"/>
      <c r="G9" s="35"/>
      <c r="H9" s="35"/>
      <c r="I9" s="35"/>
      <c r="J9" s="36"/>
      <c r="K9" s="37"/>
      <c r="L9" s="35"/>
      <c r="M9" s="35"/>
      <c r="N9" s="35"/>
      <c r="O9" s="21"/>
      <c r="P9" s="9"/>
      <c r="Q9" s="9"/>
      <c r="R9" s="9">
        <v>8</v>
      </c>
      <c r="S9" s="66">
        <f t="shared" ca="1" si="2"/>
        <v>21</v>
      </c>
      <c r="T9" s="67" t="s">
        <v>51</v>
      </c>
      <c r="U9" s="68">
        <f t="shared" ca="1" si="3"/>
        <v>68</v>
      </c>
      <c r="V9" s="69" t="s">
        <v>54</v>
      </c>
      <c r="W9" s="70">
        <f t="shared" ca="1" si="8"/>
        <v>89</v>
      </c>
      <c r="X9" s="9"/>
      <c r="Y9" s="71"/>
      <c r="Z9" s="9"/>
      <c r="AA9" s="3">
        <v>8</v>
      </c>
      <c r="AB9" s="4">
        <f t="shared" ca="1" si="9"/>
        <v>2</v>
      </c>
      <c r="AC9" s="4">
        <f t="shared" ca="1" si="10"/>
        <v>6</v>
      </c>
      <c r="AD9" s="5"/>
      <c r="AE9" s="1">
        <f t="shared" ca="1" si="4"/>
        <v>0.38506422809586027</v>
      </c>
      <c r="AF9" s="2">
        <f t="shared" ca="1" si="0"/>
        <v>20</v>
      </c>
      <c r="AG9" s="3"/>
      <c r="AH9" s="3">
        <v>9</v>
      </c>
      <c r="AI9" s="3">
        <v>2</v>
      </c>
      <c r="AJ9" s="3">
        <v>2</v>
      </c>
      <c r="AM9" s="3">
        <v>8</v>
      </c>
      <c r="AN9" s="4">
        <f t="shared" ca="1" si="5"/>
        <v>1</v>
      </c>
      <c r="AO9" s="4">
        <f t="shared" ca="1" si="6"/>
        <v>8</v>
      </c>
      <c r="AQ9" s="1">
        <f t="shared" ca="1" si="7"/>
        <v>3.6702025041745134E-2</v>
      </c>
      <c r="AR9" s="2">
        <f t="shared" ca="1" si="1"/>
        <v>52</v>
      </c>
      <c r="AS9" s="3"/>
      <c r="AT9" s="3">
        <v>9</v>
      </c>
      <c r="AU9" s="3">
        <v>0</v>
      </c>
      <c r="AV9" s="3">
        <v>8</v>
      </c>
    </row>
    <row r="10" spans="1:48" ht="12.95" customHeight="1" x14ac:dyDescent="0.15">
      <c r="A10" s="13"/>
      <c r="B10" s="38"/>
      <c r="C10" s="39"/>
      <c r="D10" s="39"/>
      <c r="E10" s="40"/>
      <c r="F10" s="41"/>
      <c r="G10" s="38"/>
      <c r="H10" s="39"/>
      <c r="I10" s="39"/>
      <c r="J10" s="40"/>
      <c r="K10" s="41"/>
      <c r="L10" s="38"/>
      <c r="M10" s="39"/>
      <c r="N10" s="39"/>
      <c r="O10" s="15"/>
      <c r="P10" s="9"/>
      <c r="Q10" s="9"/>
      <c r="R10" s="9">
        <v>9</v>
      </c>
      <c r="S10" s="66">
        <f t="shared" ca="1" si="2"/>
        <v>48</v>
      </c>
      <c r="T10" s="67" t="s">
        <v>51</v>
      </c>
      <c r="U10" s="68">
        <f t="shared" ca="1" si="3"/>
        <v>20</v>
      </c>
      <c r="V10" s="69" t="s">
        <v>54</v>
      </c>
      <c r="W10" s="70">
        <f t="shared" ca="1" si="8"/>
        <v>68</v>
      </c>
      <c r="X10" s="9"/>
      <c r="Y10" s="71"/>
      <c r="Z10" s="9"/>
      <c r="AA10" s="3">
        <v>9</v>
      </c>
      <c r="AB10" s="4">
        <f t="shared" ca="1" si="9"/>
        <v>4</v>
      </c>
      <c r="AC10" s="4">
        <f t="shared" ca="1" si="10"/>
        <v>2</v>
      </c>
      <c r="AD10" s="5"/>
      <c r="AE10" s="1">
        <f t="shared" ca="1" si="4"/>
        <v>0.14637769225373698</v>
      </c>
      <c r="AF10" s="2">
        <f t="shared" ca="1" si="0"/>
        <v>25</v>
      </c>
      <c r="AG10" s="3"/>
      <c r="AH10" s="3">
        <v>10</v>
      </c>
      <c r="AI10" s="3">
        <v>2</v>
      </c>
      <c r="AJ10" s="3">
        <v>3</v>
      </c>
      <c r="AM10" s="3">
        <v>9</v>
      </c>
      <c r="AN10" s="4">
        <f t="shared" ca="1" si="5"/>
        <v>8</v>
      </c>
      <c r="AO10" s="4">
        <f t="shared" ca="1" si="6"/>
        <v>0</v>
      </c>
      <c r="AQ10" s="1">
        <f t="shared" ca="1" si="7"/>
        <v>0.11977703883894175</v>
      </c>
      <c r="AR10" s="2">
        <f t="shared" ca="1" si="1"/>
        <v>47</v>
      </c>
      <c r="AS10" s="3"/>
      <c r="AT10" s="3">
        <v>10</v>
      </c>
      <c r="AU10" s="3">
        <v>0</v>
      </c>
      <c r="AV10" s="3">
        <v>9</v>
      </c>
    </row>
    <row r="11" spans="1:48" ht="39.950000000000003" customHeight="1" x14ac:dyDescent="0.15">
      <c r="A11" s="16"/>
      <c r="B11" s="31"/>
      <c r="C11" s="17">
        <f ca="1">AB5</f>
        <v>1</v>
      </c>
      <c r="D11" s="17">
        <f ca="1">AN5</f>
        <v>2</v>
      </c>
      <c r="E11" s="32"/>
      <c r="F11" s="33"/>
      <c r="G11" s="31"/>
      <c r="H11" s="17">
        <f ca="1">AB6</f>
        <v>1</v>
      </c>
      <c r="I11" s="17">
        <f ca="1">AN6</f>
        <v>3</v>
      </c>
      <c r="J11" s="32"/>
      <c r="K11" s="33"/>
      <c r="L11" s="31"/>
      <c r="M11" s="17">
        <f ca="1">AB7</f>
        <v>6</v>
      </c>
      <c r="N11" s="17">
        <f ca="1">AN7</f>
        <v>3</v>
      </c>
      <c r="O11" s="18"/>
      <c r="P11" s="9"/>
      <c r="Q11" s="9"/>
      <c r="R11" s="9">
        <v>10</v>
      </c>
      <c r="S11" s="66">
        <f t="shared" ca="1" si="2"/>
        <v>56</v>
      </c>
      <c r="T11" s="67" t="s">
        <v>51</v>
      </c>
      <c r="U11" s="68">
        <f t="shared" ca="1" si="3"/>
        <v>32</v>
      </c>
      <c r="V11" s="69" t="s">
        <v>54</v>
      </c>
      <c r="W11" s="70">
        <f t="shared" ca="1" si="8"/>
        <v>88</v>
      </c>
      <c r="X11" s="9"/>
      <c r="Y11" s="71"/>
      <c r="Z11" s="9"/>
      <c r="AA11" s="3">
        <v>10</v>
      </c>
      <c r="AB11" s="4">
        <f t="shared" ca="1" si="9"/>
        <v>5</v>
      </c>
      <c r="AC11" s="4">
        <f t="shared" ca="1" si="10"/>
        <v>3</v>
      </c>
      <c r="AD11" s="5"/>
      <c r="AE11" s="1">
        <f t="shared" ca="1" si="4"/>
        <v>0.91302058233189753</v>
      </c>
      <c r="AF11" s="2">
        <f t="shared" ca="1" si="0"/>
        <v>1</v>
      </c>
      <c r="AG11" s="3"/>
      <c r="AH11" s="3">
        <v>11</v>
      </c>
      <c r="AI11" s="3">
        <v>2</v>
      </c>
      <c r="AJ11" s="3">
        <v>4</v>
      </c>
      <c r="AM11" s="3">
        <v>10</v>
      </c>
      <c r="AN11" s="4">
        <f t="shared" ca="1" si="5"/>
        <v>6</v>
      </c>
      <c r="AO11" s="4">
        <f t="shared" ca="1" si="6"/>
        <v>2</v>
      </c>
      <c r="AQ11" s="1">
        <f t="shared" ca="1" si="7"/>
        <v>0.36209618566623536</v>
      </c>
      <c r="AR11" s="2">
        <f t="shared" ca="1" si="1"/>
        <v>33</v>
      </c>
      <c r="AS11" s="3"/>
      <c r="AT11" s="3">
        <v>11</v>
      </c>
      <c r="AU11" s="3">
        <v>1</v>
      </c>
      <c r="AV11" s="3">
        <v>0</v>
      </c>
    </row>
    <row r="12" spans="1:48" ht="38.1" customHeight="1" x14ac:dyDescent="0.15">
      <c r="A12" s="26"/>
      <c r="B12" s="25" t="s">
        <v>0</v>
      </c>
      <c r="C12" s="17">
        <f ca="1">AC5</f>
        <v>6</v>
      </c>
      <c r="D12" s="17">
        <f ca="1">AO5</f>
        <v>6</v>
      </c>
      <c r="E12" s="32"/>
      <c r="F12" s="33"/>
      <c r="G12" s="25" t="s">
        <v>0</v>
      </c>
      <c r="H12" s="17">
        <f ca="1">AC6</f>
        <v>7</v>
      </c>
      <c r="I12" s="17">
        <f ca="1">AO6</f>
        <v>6</v>
      </c>
      <c r="J12" s="32"/>
      <c r="K12" s="33"/>
      <c r="L12" s="25" t="s">
        <v>0</v>
      </c>
      <c r="M12" s="17">
        <f ca="1">AC7</f>
        <v>1</v>
      </c>
      <c r="N12" s="17">
        <f ca="1">AO7</f>
        <v>4</v>
      </c>
      <c r="O12" s="27"/>
      <c r="P12" s="9"/>
      <c r="Q12" s="9"/>
      <c r="R12" s="9">
        <v>11</v>
      </c>
      <c r="S12" s="66">
        <f t="shared" ca="1" si="2"/>
        <v>13</v>
      </c>
      <c r="T12" s="67" t="s">
        <v>53</v>
      </c>
      <c r="U12" s="68">
        <f t="shared" ca="1" si="3"/>
        <v>15</v>
      </c>
      <c r="V12" s="69" t="s">
        <v>54</v>
      </c>
      <c r="W12" s="70">
        <f t="shared" ca="1" si="8"/>
        <v>28</v>
      </c>
      <c r="X12" s="9"/>
      <c r="Y12" s="72"/>
      <c r="Z12" s="9"/>
      <c r="AA12" s="3">
        <v>11</v>
      </c>
      <c r="AB12" s="4">
        <f t="shared" ca="1" si="9"/>
        <v>1</v>
      </c>
      <c r="AC12" s="4">
        <f t="shared" ca="1" si="10"/>
        <v>1</v>
      </c>
      <c r="AD12" s="5"/>
      <c r="AE12" s="1">
        <f t="shared" ca="1" si="4"/>
        <v>0.39786612708042757</v>
      </c>
      <c r="AF12" s="2">
        <f t="shared" ca="1" si="0"/>
        <v>19</v>
      </c>
      <c r="AG12" s="3"/>
      <c r="AH12" s="3">
        <v>12</v>
      </c>
      <c r="AI12" s="3">
        <v>2</v>
      </c>
      <c r="AJ12" s="3">
        <v>5</v>
      </c>
      <c r="AM12" s="3">
        <v>11</v>
      </c>
      <c r="AN12" s="4">
        <f t="shared" ca="1" si="5"/>
        <v>3</v>
      </c>
      <c r="AO12" s="4">
        <f t="shared" ca="1" si="6"/>
        <v>5</v>
      </c>
      <c r="AQ12" s="1">
        <f t="shared" ca="1" si="7"/>
        <v>0.93751099508846636</v>
      </c>
      <c r="AR12" s="2">
        <f t="shared" ca="1" si="1"/>
        <v>3</v>
      </c>
      <c r="AS12" s="3"/>
      <c r="AT12" s="3">
        <v>12</v>
      </c>
      <c r="AU12" s="3">
        <v>1</v>
      </c>
      <c r="AV12" s="3">
        <v>1</v>
      </c>
    </row>
    <row r="13" spans="1:48" ht="26.1" customHeight="1" x14ac:dyDescent="0.15">
      <c r="A13" s="26"/>
      <c r="B13" s="25"/>
      <c r="C13" s="29" t="s">
        <v>3</v>
      </c>
      <c r="D13" s="17"/>
      <c r="E13" s="32"/>
      <c r="F13" s="33"/>
      <c r="G13" s="25"/>
      <c r="H13" s="29" t="s">
        <v>3</v>
      </c>
      <c r="I13" s="17"/>
      <c r="J13" s="32"/>
      <c r="K13" s="33"/>
      <c r="L13" s="25"/>
      <c r="M13" s="29" t="s">
        <v>3</v>
      </c>
      <c r="N13" s="17"/>
      <c r="O13" s="27"/>
      <c r="P13" s="9"/>
      <c r="Q13" s="9"/>
      <c r="R13" s="9">
        <v>12</v>
      </c>
      <c r="S13" s="66">
        <f t="shared" ca="1" si="2"/>
        <v>40</v>
      </c>
      <c r="T13" s="67" t="s">
        <v>51</v>
      </c>
      <c r="U13" s="68">
        <f t="shared" ca="1" si="3"/>
        <v>12</v>
      </c>
      <c r="V13" s="69" t="s">
        <v>54</v>
      </c>
      <c r="W13" s="70">
        <f t="shared" ca="1" si="8"/>
        <v>52</v>
      </c>
      <c r="X13" s="9"/>
      <c r="Y13" s="73"/>
      <c r="Z13" s="9"/>
      <c r="AA13" s="3">
        <v>12</v>
      </c>
      <c r="AB13" s="4">
        <f t="shared" ca="1" si="9"/>
        <v>4</v>
      </c>
      <c r="AC13" s="4">
        <f t="shared" ca="1" si="10"/>
        <v>1</v>
      </c>
      <c r="AD13" s="5"/>
      <c r="AE13" s="1">
        <f t="shared" ca="1" si="4"/>
        <v>0.54614128358326219</v>
      </c>
      <c r="AF13" s="2">
        <f t="shared" ca="1" si="0"/>
        <v>14</v>
      </c>
      <c r="AG13" s="3"/>
      <c r="AH13" s="3">
        <v>13</v>
      </c>
      <c r="AI13" s="3">
        <v>2</v>
      </c>
      <c r="AJ13" s="3">
        <v>6</v>
      </c>
      <c r="AM13" s="3">
        <v>12</v>
      </c>
      <c r="AN13" s="4">
        <f t="shared" ca="1" si="5"/>
        <v>0</v>
      </c>
      <c r="AO13" s="4">
        <f t="shared" ca="1" si="6"/>
        <v>2</v>
      </c>
      <c r="AQ13" s="1">
        <f t="shared" ca="1" si="7"/>
        <v>4.4782329423980194E-2</v>
      </c>
      <c r="AR13" s="2">
        <f t="shared" ca="1" si="1"/>
        <v>51</v>
      </c>
      <c r="AS13" s="3"/>
      <c r="AT13" s="3">
        <v>13</v>
      </c>
      <c r="AU13" s="3">
        <v>1</v>
      </c>
      <c r="AV13" s="3">
        <v>2</v>
      </c>
    </row>
    <row r="14" spans="1:48" ht="45" customHeight="1" x14ac:dyDescent="0.15">
      <c r="A14" s="16"/>
      <c r="B14" s="42"/>
      <c r="C14" s="30"/>
      <c r="D14" s="30"/>
      <c r="E14" s="32"/>
      <c r="F14" s="33"/>
      <c r="G14" s="42"/>
      <c r="H14" s="30"/>
      <c r="I14" s="30"/>
      <c r="J14" s="32"/>
      <c r="K14" s="33"/>
      <c r="L14" s="42"/>
      <c r="M14" s="30"/>
      <c r="N14" s="30"/>
      <c r="O14" s="18"/>
      <c r="P14" s="9"/>
      <c r="Q14" s="9"/>
      <c r="Z14" s="9"/>
      <c r="AA14" s="3"/>
      <c r="AE14" s="1">
        <f t="shared" ca="1" si="4"/>
        <v>0.4923172031689742</v>
      </c>
      <c r="AF14" s="2">
        <f t="shared" ca="1" si="0"/>
        <v>15</v>
      </c>
      <c r="AG14" s="3"/>
      <c r="AH14" s="3">
        <v>14</v>
      </c>
      <c r="AI14" s="3">
        <v>3</v>
      </c>
      <c r="AJ14" s="3">
        <v>1</v>
      </c>
      <c r="AQ14" s="1">
        <f t="shared" ca="1" si="7"/>
        <v>0.27329751497724519</v>
      </c>
      <c r="AR14" s="2">
        <f t="shared" ca="1" si="1"/>
        <v>40</v>
      </c>
      <c r="AS14" s="3"/>
      <c r="AT14" s="3">
        <v>14</v>
      </c>
      <c r="AU14" s="3">
        <v>1</v>
      </c>
      <c r="AV14" s="3">
        <v>3</v>
      </c>
    </row>
    <row r="15" spans="1:48" ht="12.95" customHeight="1" x14ac:dyDescent="0.15">
      <c r="A15" s="19"/>
      <c r="B15" s="35"/>
      <c r="C15" s="35"/>
      <c r="D15" s="35"/>
      <c r="E15" s="36"/>
      <c r="F15" s="37"/>
      <c r="G15" s="35"/>
      <c r="H15" s="35"/>
      <c r="I15" s="35"/>
      <c r="J15" s="36"/>
      <c r="K15" s="37"/>
      <c r="L15" s="35"/>
      <c r="M15" s="35"/>
      <c r="N15" s="35"/>
      <c r="O15" s="21"/>
      <c r="P15" s="9"/>
      <c r="Q15" s="9"/>
      <c r="S15" s="74"/>
      <c r="T15" s="65"/>
      <c r="U15" s="65"/>
      <c r="V15" s="65"/>
      <c r="W15" s="65"/>
      <c r="X15" s="65"/>
      <c r="Y15" s="65"/>
      <c r="Z15" s="9"/>
      <c r="AA15" s="3"/>
      <c r="AE15" s="1">
        <f t="shared" ca="1" si="4"/>
        <v>0.66185218676767532</v>
      </c>
      <c r="AF15" s="2">
        <f t="shared" ca="1" si="0"/>
        <v>9</v>
      </c>
      <c r="AG15" s="3"/>
      <c r="AH15" s="3">
        <v>15</v>
      </c>
      <c r="AI15" s="3">
        <v>3</v>
      </c>
      <c r="AJ15" s="3">
        <v>2</v>
      </c>
      <c r="AQ15" s="1">
        <f t="shared" ca="1" si="7"/>
        <v>0.28156474108442953</v>
      </c>
      <c r="AR15" s="2">
        <f t="shared" ca="1" si="1"/>
        <v>39</v>
      </c>
      <c r="AS15" s="3"/>
      <c r="AT15" s="3">
        <v>15</v>
      </c>
      <c r="AU15" s="3">
        <v>1</v>
      </c>
      <c r="AV15" s="3">
        <v>4</v>
      </c>
    </row>
    <row r="16" spans="1:48" ht="12.95" customHeight="1" x14ac:dyDescent="0.15">
      <c r="A16" s="13"/>
      <c r="B16" s="38"/>
      <c r="C16" s="39"/>
      <c r="D16" s="39"/>
      <c r="E16" s="40"/>
      <c r="F16" s="41"/>
      <c r="G16" s="38"/>
      <c r="H16" s="39"/>
      <c r="I16" s="39"/>
      <c r="J16" s="40"/>
      <c r="K16" s="41"/>
      <c r="L16" s="38"/>
      <c r="M16" s="39"/>
      <c r="N16" s="39"/>
      <c r="O16" s="15"/>
      <c r="P16" s="9"/>
      <c r="Q16" s="9"/>
      <c r="T16" s="75"/>
      <c r="U16" s="75"/>
      <c r="V16" s="75"/>
      <c r="W16" s="75"/>
      <c r="X16" s="75"/>
      <c r="Y16" s="75"/>
      <c r="Z16" s="9"/>
      <c r="AE16" s="1">
        <f t="shared" ca="1" si="4"/>
        <v>0.46170461567102938</v>
      </c>
      <c r="AF16" s="2">
        <f t="shared" ca="1" si="0"/>
        <v>17</v>
      </c>
      <c r="AG16" s="3"/>
      <c r="AH16" s="3">
        <v>16</v>
      </c>
      <c r="AI16" s="3">
        <v>3</v>
      </c>
      <c r="AJ16" s="3">
        <v>3</v>
      </c>
      <c r="AQ16" s="1">
        <f t="shared" ca="1" si="7"/>
        <v>0.45916993896678471</v>
      </c>
      <c r="AR16" s="2">
        <f t="shared" ca="1" si="1"/>
        <v>30</v>
      </c>
      <c r="AS16" s="3"/>
      <c r="AT16" s="3">
        <v>16</v>
      </c>
      <c r="AU16" s="3">
        <v>1</v>
      </c>
      <c r="AV16" s="3">
        <v>5</v>
      </c>
    </row>
    <row r="17" spans="1:48" ht="39.950000000000003" customHeight="1" x14ac:dyDescent="0.15">
      <c r="A17" s="16"/>
      <c r="B17" s="31"/>
      <c r="C17" s="25">
        <f ca="1">AB8</f>
        <v>2</v>
      </c>
      <c r="D17" s="25">
        <f ca="1">AN8</f>
        <v>2</v>
      </c>
      <c r="E17" s="32"/>
      <c r="F17" s="33"/>
      <c r="G17" s="31"/>
      <c r="H17" s="25">
        <f ca="1">AB9</f>
        <v>2</v>
      </c>
      <c r="I17" s="25">
        <f ca="1">AN9</f>
        <v>1</v>
      </c>
      <c r="J17" s="32"/>
      <c r="K17" s="33"/>
      <c r="L17" s="31"/>
      <c r="M17" s="25">
        <f ca="1">AB10</f>
        <v>4</v>
      </c>
      <c r="N17" s="25">
        <f ca="1">AN10</f>
        <v>8</v>
      </c>
      <c r="O17" s="1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E17" s="1">
        <f t="shared" ca="1" si="4"/>
        <v>0.1590771750845128</v>
      </c>
      <c r="AF17" s="2">
        <f t="shared" ca="1" si="0"/>
        <v>24</v>
      </c>
      <c r="AG17" s="3"/>
      <c r="AH17" s="3">
        <v>17</v>
      </c>
      <c r="AI17" s="3">
        <v>3</v>
      </c>
      <c r="AJ17" s="3">
        <v>4</v>
      </c>
      <c r="AQ17" s="1">
        <f t="shared" ca="1" si="7"/>
        <v>0.15192921983391594</v>
      </c>
      <c r="AR17" s="2">
        <f t="shared" ca="1" si="1"/>
        <v>45</v>
      </c>
      <c r="AS17" s="3"/>
      <c r="AT17" s="3">
        <v>17</v>
      </c>
      <c r="AU17" s="3">
        <v>1</v>
      </c>
      <c r="AV17" s="3">
        <v>6</v>
      </c>
    </row>
    <row r="18" spans="1:48" ht="38.1" customHeight="1" x14ac:dyDescent="0.15">
      <c r="A18" s="26"/>
      <c r="B18" s="25" t="s">
        <v>0</v>
      </c>
      <c r="C18" s="25">
        <f ca="1">AC8</f>
        <v>1</v>
      </c>
      <c r="D18" s="25">
        <f ca="1">AO8</f>
        <v>5</v>
      </c>
      <c r="E18" s="32"/>
      <c r="F18" s="33"/>
      <c r="G18" s="25" t="s">
        <v>0</v>
      </c>
      <c r="H18" s="25">
        <f ca="1">AC9</f>
        <v>6</v>
      </c>
      <c r="I18" s="25">
        <f ca="1">AO9</f>
        <v>8</v>
      </c>
      <c r="J18" s="32"/>
      <c r="K18" s="33"/>
      <c r="L18" s="25" t="s">
        <v>0</v>
      </c>
      <c r="M18" s="25">
        <f ca="1">AC10</f>
        <v>2</v>
      </c>
      <c r="N18" s="25">
        <f ca="1">AO10</f>
        <v>0</v>
      </c>
      <c r="O18" s="27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E18" s="1">
        <f t="shared" ca="1" si="4"/>
        <v>1.3691682006118033E-2</v>
      </c>
      <c r="AF18" s="2">
        <f t="shared" ca="1" si="0"/>
        <v>28</v>
      </c>
      <c r="AG18" s="3"/>
      <c r="AH18" s="3">
        <v>18</v>
      </c>
      <c r="AI18" s="3">
        <v>3</v>
      </c>
      <c r="AJ18" s="3">
        <v>5</v>
      </c>
      <c r="AQ18" s="1">
        <f t="shared" ca="1" si="7"/>
        <v>0.28432201148669767</v>
      </c>
      <c r="AR18" s="2">
        <f t="shared" ca="1" si="1"/>
        <v>38</v>
      </c>
      <c r="AS18" s="3"/>
      <c r="AT18" s="3">
        <v>18</v>
      </c>
      <c r="AU18" s="3">
        <v>1</v>
      </c>
      <c r="AV18" s="3">
        <v>7</v>
      </c>
    </row>
    <row r="19" spans="1:48" ht="26.1" customHeight="1" x14ac:dyDescent="0.15">
      <c r="A19" s="26"/>
      <c r="B19" s="25"/>
      <c r="C19" s="28" t="s">
        <v>3</v>
      </c>
      <c r="D19" s="25"/>
      <c r="E19" s="32"/>
      <c r="F19" s="33"/>
      <c r="G19" s="25"/>
      <c r="H19" s="28" t="s">
        <v>3</v>
      </c>
      <c r="I19" s="25"/>
      <c r="J19" s="32"/>
      <c r="K19" s="33"/>
      <c r="L19" s="25"/>
      <c r="M19" s="28" t="s">
        <v>3</v>
      </c>
      <c r="N19" s="25"/>
      <c r="O19" s="27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E19" s="1">
        <f t="shared" ca="1" si="4"/>
        <v>0.59372606303474473</v>
      </c>
      <c r="AF19" s="2">
        <f t="shared" ca="1" si="0"/>
        <v>11</v>
      </c>
      <c r="AG19" s="3"/>
      <c r="AH19" s="3">
        <v>19</v>
      </c>
      <c r="AI19" s="3">
        <v>4</v>
      </c>
      <c r="AJ19" s="3">
        <v>1</v>
      </c>
      <c r="AQ19" s="1">
        <f t="shared" ca="1" si="7"/>
        <v>2.1978897934165742E-2</v>
      </c>
      <c r="AR19" s="2">
        <f t="shared" ca="1" si="1"/>
        <v>54</v>
      </c>
      <c r="AS19" s="3"/>
      <c r="AT19" s="3">
        <v>19</v>
      </c>
      <c r="AU19" s="3">
        <v>1</v>
      </c>
      <c r="AV19" s="3">
        <v>8</v>
      </c>
    </row>
    <row r="20" spans="1:48" ht="45" customHeight="1" x14ac:dyDescent="0.15">
      <c r="A20" s="16"/>
      <c r="B20" s="34"/>
      <c r="C20" s="34"/>
      <c r="D20" s="34"/>
      <c r="E20" s="32"/>
      <c r="F20" s="33"/>
      <c r="G20" s="34"/>
      <c r="H20" s="34"/>
      <c r="I20" s="34"/>
      <c r="J20" s="32"/>
      <c r="K20" s="33"/>
      <c r="L20" s="34"/>
      <c r="M20" s="34"/>
      <c r="N20" s="34"/>
      <c r="O20" s="18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E20" s="1">
        <f t="shared" ca="1" si="4"/>
        <v>0.48786408301491402</v>
      </c>
      <c r="AF20" s="2">
        <f t="shared" ca="1" si="0"/>
        <v>16</v>
      </c>
      <c r="AG20" s="3"/>
      <c r="AH20" s="3">
        <v>20</v>
      </c>
      <c r="AI20" s="3">
        <v>4</v>
      </c>
      <c r="AJ20" s="3">
        <v>2</v>
      </c>
      <c r="AQ20" s="1">
        <f t="shared" ca="1" si="7"/>
        <v>0.85296905008700608</v>
      </c>
      <c r="AR20" s="2">
        <f t="shared" ca="1" si="1"/>
        <v>6</v>
      </c>
      <c r="AS20" s="3"/>
      <c r="AT20" s="3">
        <v>20</v>
      </c>
      <c r="AU20" s="3">
        <v>2</v>
      </c>
      <c r="AV20" s="3">
        <v>0</v>
      </c>
    </row>
    <row r="21" spans="1:48" ht="12.95" customHeight="1" x14ac:dyDescent="0.15">
      <c r="A21" s="19"/>
      <c r="B21" s="35"/>
      <c r="C21" s="35"/>
      <c r="D21" s="35"/>
      <c r="E21" s="36"/>
      <c r="F21" s="37"/>
      <c r="G21" s="35"/>
      <c r="H21" s="35"/>
      <c r="I21" s="35"/>
      <c r="J21" s="36"/>
      <c r="K21" s="37"/>
      <c r="L21" s="35"/>
      <c r="M21" s="35"/>
      <c r="N21" s="35"/>
      <c r="O21" s="21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E21" s="1">
        <f t="shared" ca="1" si="4"/>
        <v>0.29908846626834606</v>
      </c>
      <c r="AF21" s="2">
        <f t="shared" ca="1" si="0"/>
        <v>22</v>
      </c>
      <c r="AG21" s="3"/>
      <c r="AH21" s="3">
        <v>21</v>
      </c>
      <c r="AI21" s="3">
        <v>4</v>
      </c>
      <c r="AJ21" s="3">
        <v>3</v>
      </c>
      <c r="AQ21" s="1">
        <f t="shared" ca="1" si="7"/>
        <v>0.1062310220559276</v>
      </c>
      <c r="AR21" s="2">
        <f t="shared" ca="1" si="1"/>
        <v>49</v>
      </c>
      <c r="AS21" s="3"/>
      <c r="AT21" s="3">
        <v>21</v>
      </c>
      <c r="AU21" s="3">
        <v>2</v>
      </c>
      <c r="AV21" s="3">
        <v>1</v>
      </c>
    </row>
    <row r="22" spans="1:48" ht="12.95" customHeight="1" x14ac:dyDescent="0.15">
      <c r="A22" s="13"/>
      <c r="B22" s="38"/>
      <c r="C22" s="39"/>
      <c r="D22" s="39"/>
      <c r="E22" s="40"/>
      <c r="F22" s="41"/>
      <c r="G22" s="38"/>
      <c r="H22" s="39"/>
      <c r="I22" s="39"/>
      <c r="J22" s="40"/>
      <c r="K22" s="41"/>
      <c r="L22" s="38"/>
      <c r="M22" s="39"/>
      <c r="N22" s="39"/>
      <c r="O22" s="1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E22" s="1">
        <f t="shared" ca="1" si="4"/>
        <v>0.58390722141430162</v>
      </c>
      <c r="AF22" s="2">
        <f t="shared" ca="1" si="0"/>
        <v>12</v>
      </c>
      <c r="AG22" s="3"/>
      <c r="AH22" s="3">
        <v>22</v>
      </c>
      <c r="AI22" s="3">
        <v>4</v>
      </c>
      <c r="AJ22" s="3">
        <v>4</v>
      </c>
      <c r="AQ22" s="1">
        <f t="shared" ca="1" si="7"/>
        <v>0.74116622636199558</v>
      </c>
      <c r="AR22" s="2">
        <f t="shared" ca="1" si="1"/>
        <v>16</v>
      </c>
      <c r="AS22" s="3"/>
      <c r="AT22" s="3">
        <v>22</v>
      </c>
      <c r="AU22" s="3">
        <v>2</v>
      </c>
      <c r="AV22" s="3">
        <v>2</v>
      </c>
    </row>
    <row r="23" spans="1:48" ht="39.950000000000003" customHeight="1" x14ac:dyDescent="0.15">
      <c r="A23" s="16"/>
      <c r="B23" s="31"/>
      <c r="C23" s="17">
        <f ca="1">AB11</f>
        <v>5</v>
      </c>
      <c r="D23" s="17">
        <f ca="1">AN11</f>
        <v>6</v>
      </c>
      <c r="E23" s="32"/>
      <c r="F23" s="33"/>
      <c r="G23" s="31"/>
      <c r="H23" s="17">
        <f ca="1">AB12</f>
        <v>1</v>
      </c>
      <c r="I23" s="17">
        <f ca="1">AN12</f>
        <v>3</v>
      </c>
      <c r="J23" s="32"/>
      <c r="K23" s="33"/>
      <c r="L23" s="31"/>
      <c r="M23" s="17">
        <f ca="1">AB13</f>
        <v>4</v>
      </c>
      <c r="N23" s="17">
        <f ca="1">AN13</f>
        <v>0</v>
      </c>
      <c r="O23" s="18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E23" s="1">
        <f t="shared" ca="1" si="4"/>
        <v>0.11926618988327475</v>
      </c>
      <c r="AF23" s="2">
        <f t="shared" ca="1" si="0"/>
        <v>27</v>
      </c>
      <c r="AG23" s="3"/>
      <c r="AH23" s="3">
        <v>23</v>
      </c>
      <c r="AI23" s="3">
        <v>5</v>
      </c>
      <c r="AJ23" s="3">
        <v>1</v>
      </c>
      <c r="AQ23" s="1">
        <f t="shared" ca="1" si="7"/>
        <v>0.84573662067396727</v>
      </c>
      <c r="AR23" s="2">
        <f t="shared" ca="1" si="1"/>
        <v>8</v>
      </c>
      <c r="AS23" s="3"/>
      <c r="AT23" s="3">
        <v>23</v>
      </c>
      <c r="AU23" s="3">
        <v>2</v>
      </c>
      <c r="AV23" s="3">
        <v>3</v>
      </c>
    </row>
    <row r="24" spans="1:48" ht="38.1" customHeight="1" x14ac:dyDescent="0.15">
      <c r="A24" s="26"/>
      <c r="B24" s="25" t="s">
        <v>0</v>
      </c>
      <c r="C24" s="17">
        <f ca="1">AC11</f>
        <v>3</v>
      </c>
      <c r="D24" s="17">
        <f ca="1">AO11</f>
        <v>2</v>
      </c>
      <c r="E24" s="32"/>
      <c r="F24" s="33"/>
      <c r="G24" s="25" t="s">
        <v>0</v>
      </c>
      <c r="H24" s="17">
        <f ca="1">AC12</f>
        <v>1</v>
      </c>
      <c r="I24" s="17">
        <f ca="1">AO12</f>
        <v>5</v>
      </c>
      <c r="J24" s="32"/>
      <c r="K24" s="33"/>
      <c r="L24" s="25" t="s">
        <v>0</v>
      </c>
      <c r="M24" s="17">
        <f ca="1">AC13</f>
        <v>1</v>
      </c>
      <c r="N24" s="17">
        <f ca="1">AO13</f>
        <v>2</v>
      </c>
      <c r="O24" s="27"/>
      <c r="P24" s="9"/>
      <c r="Q24" s="9"/>
      <c r="Z24" s="9"/>
      <c r="AE24" s="1">
        <f t="shared" ca="1" si="4"/>
        <v>0.90085569463681503</v>
      </c>
      <c r="AF24" s="2">
        <f t="shared" ca="1" si="0"/>
        <v>3</v>
      </c>
      <c r="AG24" s="3"/>
      <c r="AH24" s="3">
        <v>24</v>
      </c>
      <c r="AI24" s="3">
        <v>5</v>
      </c>
      <c r="AJ24" s="3">
        <v>2</v>
      </c>
      <c r="AQ24" s="1">
        <f t="shared" ca="1" si="7"/>
        <v>0.74720528999635583</v>
      </c>
      <c r="AR24" s="2">
        <f t="shared" ca="1" si="1"/>
        <v>15</v>
      </c>
      <c r="AS24" s="3"/>
      <c r="AT24" s="3">
        <v>24</v>
      </c>
      <c r="AU24" s="3">
        <v>2</v>
      </c>
      <c r="AV24" s="3">
        <v>4</v>
      </c>
    </row>
    <row r="25" spans="1:48" ht="26.1" customHeight="1" x14ac:dyDescent="0.15">
      <c r="A25" s="26"/>
      <c r="B25" s="25"/>
      <c r="C25" s="29" t="s">
        <v>3</v>
      </c>
      <c r="D25" s="17"/>
      <c r="E25" s="32"/>
      <c r="F25" s="33"/>
      <c r="G25" s="25"/>
      <c r="H25" s="29" t="s">
        <v>3</v>
      </c>
      <c r="I25" s="17"/>
      <c r="J25" s="32"/>
      <c r="K25" s="33"/>
      <c r="L25" s="25"/>
      <c r="M25" s="29" t="s">
        <v>3</v>
      </c>
      <c r="N25" s="17"/>
      <c r="O25" s="27"/>
      <c r="P25" s="9"/>
      <c r="Q25" s="9"/>
      <c r="Z25" s="9"/>
      <c r="AE25" s="1">
        <f t="shared" ca="1" si="4"/>
        <v>0.37180867667994755</v>
      </c>
      <c r="AF25" s="2">
        <f t="shared" ca="1" si="0"/>
        <v>21</v>
      </c>
      <c r="AG25" s="3"/>
      <c r="AH25" s="3">
        <v>25</v>
      </c>
      <c r="AI25" s="3">
        <v>5</v>
      </c>
      <c r="AJ25" s="3">
        <v>3</v>
      </c>
      <c r="AQ25" s="1">
        <f t="shared" ca="1" si="7"/>
        <v>0.98596430567712967</v>
      </c>
      <c r="AR25" s="2">
        <f t="shared" ca="1" si="1"/>
        <v>1</v>
      </c>
      <c r="AS25" s="3"/>
      <c r="AT25" s="3">
        <v>25</v>
      </c>
      <c r="AU25" s="3">
        <v>2</v>
      </c>
      <c r="AV25" s="3">
        <v>5</v>
      </c>
    </row>
    <row r="26" spans="1:48" ht="45" customHeight="1" x14ac:dyDescent="0.15">
      <c r="A26" s="16"/>
      <c r="B26" s="34"/>
      <c r="C26" s="43"/>
      <c r="D26" s="43"/>
      <c r="E26" s="32"/>
      <c r="F26" s="33"/>
      <c r="G26" s="34"/>
      <c r="H26" s="43"/>
      <c r="I26" s="43"/>
      <c r="J26" s="32"/>
      <c r="K26" s="33"/>
      <c r="L26" s="34"/>
      <c r="M26" s="43"/>
      <c r="N26" s="43"/>
      <c r="O26" s="18"/>
      <c r="P26" s="9"/>
      <c r="Q26" s="9"/>
      <c r="Z26" s="9"/>
      <c r="AE26" s="1">
        <f t="shared" ca="1" si="4"/>
        <v>0.7701882071760966</v>
      </c>
      <c r="AF26" s="2">
        <f t="shared" ca="1" si="0"/>
        <v>4</v>
      </c>
      <c r="AG26" s="3"/>
      <c r="AH26" s="3">
        <v>26</v>
      </c>
      <c r="AI26" s="3">
        <v>6</v>
      </c>
      <c r="AJ26" s="3">
        <v>1</v>
      </c>
      <c r="AQ26" s="1">
        <f t="shared" ca="1" si="7"/>
        <v>0.48156074841366214</v>
      </c>
      <c r="AR26" s="2">
        <f t="shared" ca="1" si="1"/>
        <v>28</v>
      </c>
      <c r="AS26" s="3"/>
      <c r="AT26" s="3">
        <v>26</v>
      </c>
      <c r="AU26" s="3">
        <v>2</v>
      </c>
      <c r="AV26" s="3">
        <v>6</v>
      </c>
    </row>
    <row r="27" spans="1:48" ht="12.95" customHeight="1" x14ac:dyDescent="0.15">
      <c r="A27" s="19"/>
      <c r="B27" s="20"/>
      <c r="C27" s="20"/>
      <c r="D27" s="20"/>
      <c r="E27" s="21"/>
      <c r="F27" s="19"/>
      <c r="G27" s="20"/>
      <c r="H27" s="20"/>
      <c r="I27" s="20"/>
      <c r="J27" s="21"/>
      <c r="K27" s="19"/>
      <c r="L27" s="20"/>
      <c r="M27" s="20"/>
      <c r="N27" s="20"/>
      <c r="O27" s="21"/>
      <c r="P27" s="9"/>
      <c r="Q27" s="9"/>
      <c r="Z27" s="9"/>
      <c r="AE27" s="1">
        <f t="shared" ca="1" si="4"/>
        <v>0.29845150064283466</v>
      </c>
      <c r="AF27" s="2">
        <f t="shared" ca="1" si="0"/>
        <v>23</v>
      </c>
      <c r="AG27" s="3"/>
      <c r="AH27" s="3">
        <v>27</v>
      </c>
      <c r="AI27" s="3">
        <v>6</v>
      </c>
      <c r="AJ27" s="3">
        <v>2</v>
      </c>
      <c r="AQ27" s="1">
        <f t="shared" ca="1" si="7"/>
        <v>0.4691959316795189</v>
      </c>
      <c r="AR27" s="2">
        <f t="shared" ca="1" si="1"/>
        <v>29</v>
      </c>
      <c r="AS27" s="3"/>
      <c r="AT27" s="3">
        <v>27</v>
      </c>
      <c r="AU27" s="3">
        <v>2</v>
      </c>
      <c r="AV27" s="3">
        <v>7</v>
      </c>
    </row>
    <row r="28" spans="1:48" ht="33.75" customHeight="1" thickBot="1" x14ac:dyDescent="0.2">
      <c r="A28" s="89" t="str">
        <f t="shared" ref="A28:N28" si="11">A1</f>
        <v>たし算 ひっ算 2けた＋2けた 下○つき くり上がりなし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90">
        <f t="shared" si="11"/>
        <v>1</v>
      </c>
      <c r="O28" s="90"/>
      <c r="P28" s="9"/>
      <c r="Q28" s="9"/>
      <c r="Z28" s="9"/>
      <c r="AE28" s="1">
        <f t="shared" ca="1" si="4"/>
        <v>0.74201923623030652</v>
      </c>
      <c r="AF28" s="2">
        <f t="shared" ca="1" si="0"/>
        <v>5</v>
      </c>
      <c r="AG28" s="3"/>
      <c r="AH28" s="3">
        <v>28</v>
      </c>
      <c r="AI28" s="3">
        <v>7</v>
      </c>
      <c r="AJ28" s="3">
        <v>1</v>
      </c>
      <c r="AQ28" s="1">
        <f t="shared" ca="1" si="7"/>
        <v>0.84878209147712502</v>
      </c>
      <c r="AR28" s="2">
        <f t="shared" ca="1" si="1"/>
        <v>7</v>
      </c>
      <c r="AS28" s="3"/>
      <c r="AT28" s="3">
        <v>28</v>
      </c>
      <c r="AU28" s="3">
        <v>3</v>
      </c>
      <c r="AV28" s="3">
        <v>0</v>
      </c>
    </row>
    <row r="29" spans="1:48" ht="38.25" customHeight="1" thickBot="1" x14ac:dyDescent="0.2">
      <c r="B29" s="81" t="str">
        <f t="shared" ref="B29:E29" si="12">B2</f>
        <v>　　月　　日</v>
      </c>
      <c r="C29" s="82"/>
      <c r="D29" s="83"/>
      <c r="E29" s="81" t="str">
        <f t="shared" si="12"/>
        <v>名前</v>
      </c>
      <c r="F29" s="82"/>
      <c r="G29" s="82"/>
      <c r="H29" s="84"/>
      <c r="I29" s="85"/>
      <c r="J29" s="85"/>
      <c r="K29" s="85"/>
      <c r="L29" s="85"/>
      <c r="M29" s="85"/>
      <c r="N29" s="86"/>
      <c r="P29" s="9"/>
      <c r="Q29" s="9"/>
      <c r="Z29" s="9"/>
      <c r="AE29" s="1"/>
      <c r="AF29" s="2"/>
      <c r="AG29" s="3"/>
      <c r="AH29" s="3"/>
      <c r="AI29" s="3"/>
      <c r="AJ29" s="3"/>
      <c r="AQ29" s="1">
        <f t="shared" ca="1" si="7"/>
        <v>0.10721997686024454</v>
      </c>
      <c r="AR29" s="2">
        <f t="shared" ca="1" si="1"/>
        <v>48</v>
      </c>
      <c r="AS29" s="3"/>
      <c r="AT29" s="3">
        <v>29</v>
      </c>
      <c r="AU29" s="3">
        <v>3</v>
      </c>
      <c r="AV29" s="3">
        <v>1</v>
      </c>
    </row>
    <row r="30" spans="1:48" ht="15" customHeight="1" x14ac:dyDescent="0.15">
      <c r="B30" s="11"/>
      <c r="C30" s="11"/>
      <c r="D30" s="11"/>
      <c r="E30" s="11"/>
      <c r="F30" s="11"/>
      <c r="G30" s="11"/>
      <c r="H30" s="12"/>
      <c r="I30" s="12"/>
      <c r="J30" s="12"/>
      <c r="K30" s="12"/>
      <c r="L30" s="12"/>
      <c r="M30" s="12"/>
      <c r="P30" s="9"/>
      <c r="Q30" s="9"/>
      <c r="S30" s="9"/>
      <c r="T30" s="9"/>
      <c r="U30" s="9"/>
      <c r="V30" s="9"/>
      <c r="W30" s="9"/>
      <c r="X30" s="9"/>
      <c r="Y30" s="65" t="str">
        <f>Y1</f>
        <v>くり上がり</v>
      </c>
      <c r="Z30" s="9"/>
      <c r="AE30" s="1"/>
      <c r="AF30" s="2"/>
      <c r="AG30" s="3"/>
      <c r="AH30" s="3"/>
      <c r="AI30" s="3"/>
      <c r="AJ30" s="3"/>
      <c r="AQ30" s="1">
        <f t="shared" ca="1" si="7"/>
        <v>0.60882573911817994</v>
      </c>
      <c r="AR30" s="2">
        <f t="shared" ca="1" si="1"/>
        <v>22</v>
      </c>
      <c r="AS30" s="3"/>
      <c r="AT30" s="3">
        <v>30</v>
      </c>
      <c r="AU30" s="3">
        <v>3</v>
      </c>
      <c r="AV30" s="3">
        <v>2</v>
      </c>
    </row>
    <row r="31" spans="1:48" ht="12.95" customHeight="1" x14ac:dyDescent="0.15">
      <c r="A31" s="13"/>
      <c r="B31" s="24"/>
      <c r="C31" s="14"/>
      <c r="D31" s="14"/>
      <c r="E31" s="15"/>
      <c r="F31" s="13"/>
      <c r="G31" s="24"/>
      <c r="H31" s="14"/>
      <c r="I31" s="14"/>
      <c r="J31" s="15"/>
      <c r="K31" s="13"/>
      <c r="L31" s="24"/>
      <c r="M31" s="14"/>
      <c r="N31" s="14"/>
      <c r="O31" s="15"/>
      <c r="P31" s="9"/>
      <c r="Q31" s="9"/>
      <c r="R31" s="9">
        <f t="shared" ref="R31:W42" si="13">R2</f>
        <v>1</v>
      </c>
      <c r="S31" s="66">
        <f t="shared" ca="1" si="13"/>
        <v>11</v>
      </c>
      <c r="T31" s="67" t="str">
        <f t="shared" si="13"/>
        <v>＋</v>
      </c>
      <c r="U31" s="68">
        <f t="shared" ca="1" si="13"/>
        <v>20</v>
      </c>
      <c r="V31" s="69" t="str">
        <f t="shared" si="13"/>
        <v>＝</v>
      </c>
      <c r="W31" s="70">
        <f t="shared" ca="1" si="13"/>
        <v>31</v>
      </c>
      <c r="X31" s="9"/>
      <c r="Y31" s="71" t="str">
        <f ca="1">IF(AN31+AO31&gt;9,1,"")</f>
        <v/>
      </c>
      <c r="Z31" s="9"/>
      <c r="AA31">
        <f t="shared" ref="AA31:AC42" si="14">AA2</f>
        <v>1</v>
      </c>
      <c r="AB31" s="4">
        <f t="shared" ca="1" si="14"/>
        <v>1</v>
      </c>
      <c r="AC31" s="4">
        <f t="shared" ca="1" si="14"/>
        <v>2</v>
      </c>
      <c r="AD31" s="5"/>
      <c r="AE31" s="1"/>
      <c r="AF31" s="2"/>
      <c r="AG31" s="3"/>
      <c r="AH31" s="3"/>
      <c r="AI31" s="3"/>
      <c r="AJ31" s="3"/>
      <c r="AM31" s="3">
        <f t="shared" ref="AM31:AO42" si="15">AM2</f>
        <v>1</v>
      </c>
      <c r="AN31" s="4">
        <f t="shared" ca="1" si="15"/>
        <v>1</v>
      </c>
      <c r="AO31" s="4">
        <f t="shared" ca="1" si="15"/>
        <v>0</v>
      </c>
      <c r="AQ31" s="1">
        <f t="shared" ca="1" si="7"/>
        <v>0.80315785357765213</v>
      </c>
      <c r="AR31" s="2">
        <f t="shared" ca="1" si="1"/>
        <v>10</v>
      </c>
      <c r="AS31" s="3"/>
      <c r="AT31" s="3">
        <v>31</v>
      </c>
      <c r="AU31" s="3">
        <v>3</v>
      </c>
      <c r="AV31" s="3">
        <v>3</v>
      </c>
    </row>
    <row r="32" spans="1:48" ht="39.950000000000003" customHeight="1" x14ac:dyDescent="0.15">
      <c r="A32" s="16"/>
      <c r="B32" s="31"/>
      <c r="C32" s="25">
        <f t="shared" ref="C32:N32" ca="1" si="16">C5</f>
        <v>1</v>
      </c>
      <c r="D32" s="25">
        <f t="shared" ca="1" si="16"/>
        <v>1</v>
      </c>
      <c r="E32" s="32"/>
      <c r="F32" s="33"/>
      <c r="G32" s="31"/>
      <c r="H32" s="25">
        <f t="shared" ca="1" si="16"/>
        <v>3</v>
      </c>
      <c r="I32" s="25">
        <f t="shared" ca="1" si="16"/>
        <v>5</v>
      </c>
      <c r="J32" s="32"/>
      <c r="K32" s="33"/>
      <c r="L32" s="31"/>
      <c r="M32" s="25">
        <f t="shared" ca="1" si="16"/>
        <v>2</v>
      </c>
      <c r="N32" s="25">
        <f t="shared" ca="1" si="16"/>
        <v>2</v>
      </c>
      <c r="O32" s="18"/>
      <c r="P32" s="9"/>
      <c r="Q32" s="9"/>
      <c r="R32" s="9">
        <f t="shared" si="13"/>
        <v>2</v>
      </c>
      <c r="S32" s="66">
        <f t="shared" ca="1" si="13"/>
        <v>35</v>
      </c>
      <c r="T32" s="67" t="str">
        <f t="shared" si="13"/>
        <v>＋</v>
      </c>
      <c r="U32" s="68">
        <f t="shared" ca="1" si="13"/>
        <v>51</v>
      </c>
      <c r="V32" s="69" t="str">
        <f t="shared" si="13"/>
        <v>＝</v>
      </c>
      <c r="W32" s="70">
        <f t="shared" ca="1" si="13"/>
        <v>86</v>
      </c>
      <c r="X32" s="9"/>
      <c r="Y32" s="71" t="str">
        <f t="shared" ref="Y32:Y42" ca="1" si="17">IF(AN32+AO32&gt;9,1,"")</f>
        <v/>
      </c>
      <c r="Z32" s="9"/>
      <c r="AA32">
        <f t="shared" si="14"/>
        <v>2</v>
      </c>
      <c r="AB32" s="4">
        <f t="shared" ca="1" si="14"/>
        <v>3</v>
      </c>
      <c r="AC32" s="4">
        <f t="shared" ca="1" si="14"/>
        <v>5</v>
      </c>
      <c r="AD32" s="5"/>
      <c r="AE32" s="1"/>
      <c r="AF32" s="2"/>
      <c r="AG32" s="3"/>
      <c r="AH32" s="3"/>
      <c r="AI32" s="3"/>
      <c r="AJ32" s="3"/>
      <c r="AM32" s="3">
        <f t="shared" si="15"/>
        <v>2</v>
      </c>
      <c r="AN32" s="4">
        <f t="shared" ca="1" si="15"/>
        <v>5</v>
      </c>
      <c r="AO32" s="4">
        <f t="shared" ca="1" si="15"/>
        <v>1</v>
      </c>
      <c r="AQ32" s="1">
        <f t="shared" ca="1" si="7"/>
        <v>0.78471780436626004</v>
      </c>
      <c r="AR32" s="2">
        <f t="shared" ca="1" si="1"/>
        <v>13</v>
      </c>
      <c r="AS32" s="3"/>
      <c r="AT32" s="3">
        <v>32</v>
      </c>
      <c r="AU32" s="3">
        <v>3</v>
      </c>
      <c r="AV32" s="3">
        <v>4</v>
      </c>
    </row>
    <row r="33" spans="1:48" ht="38.1" customHeight="1" x14ac:dyDescent="0.15">
      <c r="A33" s="26"/>
      <c r="B33" s="25" t="str">
        <f t="shared" ref="B33:N33" si="18">B6</f>
        <v>＋</v>
      </c>
      <c r="C33" s="25">
        <f t="shared" ca="1" si="18"/>
        <v>2</v>
      </c>
      <c r="D33" s="25">
        <f t="shared" ca="1" si="18"/>
        <v>0</v>
      </c>
      <c r="E33" s="32"/>
      <c r="F33" s="33"/>
      <c r="G33" s="25" t="str">
        <f t="shared" si="18"/>
        <v>＋</v>
      </c>
      <c r="H33" s="25">
        <f t="shared" ca="1" si="18"/>
        <v>5</v>
      </c>
      <c r="I33" s="25">
        <f t="shared" ca="1" si="18"/>
        <v>1</v>
      </c>
      <c r="J33" s="32"/>
      <c r="K33" s="33"/>
      <c r="L33" s="25" t="str">
        <f t="shared" si="18"/>
        <v>＋</v>
      </c>
      <c r="M33" s="25">
        <f t="shared" ca="1" si="18"/>
        <v>3</v>
      </c>
      <c r="N33" s="25">
        <f t="shared" ca="1" si="18"/>
        <v>3</v>
      </c>
      <c r="O33" s="27"/>
      <c r="P33" s="9"/>
      <c r="Q33" s="9"/>
      <c r="R33" s="9">
        <f t="shared" si="13"/>
        <v>3</v>
      </c>
      <c r="S33" s="66">
        <f t="shared" ca="1" si="13"/>
        <v>22</v>
      </c>
      <c r="T33" s="67" t="str">
        <f t="shared" si="13"/>
        <v>＋</v>
      </c>
      <c r="U33" s="68">
        <f t="shared" ca="1" si="13"/>
        <v>33</v>
      </c>
      <c r="V33" s="69" t="str">
        <f t="shared" si="13"/>
        <v>＝</v>
      </c>
      <c r="W33" s="70">
        <f t="shared" ca="1" si="13"/>
        <v>55</v>
      </c>
      <c r="X33" s="9"/>
      <c r="Y33" s="71" t="str">
        <f t="shared" ca="1" si="17"/>
        <v/>
      </c>
      <c r="Z33" s="9"/>
      <c r="AA33" s="3">
        <f t="shared" si="14"/>
        <v>3</v>
      </c>
      <c r="AB33" s="4">
        <f t="shared" ca="1" si="14"/>
        <v>2</v>
      </c>
      <c r="AC33" s="4">
        <f t="shared" ca="1" si="14"/>
        <v>3</v>
      </c>
      <c r="AD33" s="5"/>
      <c r="AE33" s="1"/>
      <c r="AF33" s="2"/>
      <c r="AG33" s="3"/>
      <c r="AH33" s="3"/>
      <c r="AI33" s="3"/>
      <c r="AJ33" s="3"/>
      <c r="AM33" s="3">
        <f t="shared" si="15"/>
        <v>3</v>
      </c>
      <c r="AN33" s="4">
        <f t="shared" ca="1" si="15"/>
        <v>2</v>
      </c>
      <c r="AO33" s="4">
        <f t="shared" ca="1" si="15"/>
        <v>3</v>
      </c>
      <c r="AQ33" s="1">
        <f t="shared" ca="1" si="7"/>
        <v>0.80895023731707005</v>
      </c>
      <c r="AR33" s="2">
        <f t="shared" ref="AR33:AR54" ca="1" si="19">RANK(AQ33,$AQ$1:$AQ$54,)</f>
        <v>9</v>
      </c>
      <c r="AS33" s="3"/>
      <c r="AT33" s="3">
        <v>33</v>
      </c>
      <c r="AU33" s="3">
        <v>3</v>
      </c>
      <c r="AV33" s="3">
        <v>5</v>
      </c>
    </row>
    <row r="34" spans="1:48" ht="26.1" customHeight="1" x14ac:dyDescent="0.15">
      <c r="A34" s="26"/>
      <c r="B34" s="25"/>
      <c r="C34" s="28" t="str">
        <f ca="1">IF(Y31=1,"①","○")</f>
        <v>○</v>
      </c>
      <c r="D34" s="25"/>
      <c r="E34" s="32"/>
      <c r="F34" s="33"/>
      <c r="G34" s="25"/>
      <c r="H34" s="28" t="str">
        <f ca="1">IF(Y32=1,"①","○")</f>
        <v>○</v>
      </c>
      <c r="I34" s="25"/>
      <c r="J34" s="32"/>
      <c r="K34" s="33"/>
      <c r="L34" s="25"/>
      <c r="M34" s="28" t="str">
        <f ca="1">IF(Y33=1,"①","○")</f>
        <v>○</v>
      </c>
      <c r="N34" s="25"/>
      <c r="O34" s="27"/>
      <c r="P34" s="9"/>
      <c r="Q34" s="9"/>
      <c r="R34" s="9">
        <f t="shared" si="13"/>
        <v>4</v>
      </c>
      <c r="S34" s="66">
        <f t="shared" ca="1" si="13"/>
        <v>12</v>
      </c>
      <c r="T34" s="67" t="str">
        <f t="shared" si="13"/>
        <v>＋</v>
      </c>
      <c r="U34" s="68">
        <f t="shared" ca="1" si="13"/>
        <v>66</v>
      </c>
      <c r="V34" s="69" t="str">
        <f t="shared" si="13"/>
        <v>＝</v>
      </c>
      <c r="W34" s="70">
        <f t="shared" ca="1" si="13"/>
        <v>78</v>
      </c>
      <c r="X34" s="9"/>
      <c r="Y34" s="71" t="str">
        <f t="shared" ca="1" si="17"/>
        <v/>
      </c>
      <c r="Z34" s="9"/>
      <c r="AA34" s="3">
        <f t="shared" si="14"/>
        <v>4</v>
      </c>
      <c r="AB34" s="4">
        <f t="shared" ca="1" si="14"/>
        <v>1</v>
      </c>
      <c r="AC34" s="4">
        <f t="shared" ca="1" si="14"/>
        <v>6</v>
      </c>
      <c r="AD34" s="5"/>
      <c r="AE34" s="1"/>
      <c r="AF34" s="2"/>
      <c r="AG34" s="3"/>
      <c r="AH34" s="3"/>
      <c r="AI34" s="3"/>
      <c r="AJ34" s="3"/>
      <c r="AM34" s="3">
        <f t="shared" si="15"/>
        <v>4</v>
      </c>
      <c r="AN34" s="4">
        <f t="shared" ca="1" si="15"/>
        <v>2</v>
      </c>
      <c r="AO34" s="4">
        <f t="shared" ca="1" si="15"/>
        <v>6</v>
      </c>
      <c r="AQ34" s="1">
        <f t="shared" ca="1" si="7"/>
        <v>0.5988947798719747</v>
      </c>
      <c r="AR34" s="2">
        <f t="shared" ca="1" si="19"/>
        <v>24</v>
      </c>
      <c r="AS34" s="3"/>
      <c r="AT34" s="3">
        <v>34</v>
      </c>
      <c r="AU34" s="3">
        <v>3</v>
      </c>
      <c r="AV34" s="3">
        <v>6</v>
      </c>
    </row>
    <row r="35" spans="1:48" ht="45" customHeight="1" x14ac:dyDescent="0.15">
      <c r="A35" s="16"/>
      <c r="B35" s="34"/>
      <c r="C35" s="44">
        <f ca="1">MOD(ROUNDDOWN(W31/10,0),10)</f>
        <v>3</v>
      </c>
      <c r="D35" s="44">
        <f ca="1">MOD(W31,10)</f>
        <v>1</v>
      </c>
      <c r="E35" s="32"/>
      <c r="F35" s="33"/>
      <c r="G35" s="34"/>
      <c r="H35" s="44">
        <f ca="1">MOD(ROUNDDOWN(W32/10,0),10)</f>
        <v>8</v>
      </c>
      <c r="I35" s="44">
        <f ca="1">MOD(W32,10)</f>
        <v>6</v>
      </c>
      <c r="J35" s="32"/>
      <c r="K35" s="33"/>
      <c r="L35" s="34"/>
      <c r="M35" s="44">
        <f ca="1">MOD(ROUNDDOWN(W33/10,0),10)</f>
        <v>5</v>
      </c>
      <c r="N35" s="44">
        <f ca="1">MOD(W33,10)</f>
        <v>5</v>
      </c>
      <c r="O35" s="18"/>
      <c r="P35" s="9"/>
      <c r="Q35" s="9"/>
      <c r="R35" s="9">
        <f t="shared" si="13"/>
        <v>5</v>
      </c>
      <c r="S35" s="66">
        <f t="shared" ca="1" si="13"/>
        <v>13</v>
      </c>
      <c r="T35" s="67" t="str">
        <f t="shared" si="13"/>
        <v>＋</v>
      </c>
      <c r="U35" s="68">
        <f t="shared" ca="1" si="13"/>
        <v>76</v>
      </c>
      <c r="V35" s="69" t="str">
        <f t="shared" si="13"/>
        <v>＝</v>
      </c>
      <c r="W35" s="70">
        <f t="shared" ca="1" si="13"/>
        <v>89</v>
      </c>
      <c r="X35" s="9"/>
      <c r="Y35" s="71" t="str">
        <f t="shared" ca="1" si="17"/>
        <v/>
      </c>
      <c r="Z35" s="9"/>
      <c r="AA35" s="3">
        <f t="shared" si="14"/>
        <v>5</v>
      </c>
      <c r="AB35" s="4">
        <f t="shared" ca="1" si="14"/>
        <v>1</v>
      </c>
      <c r="AC35" s="4">
        <f t="shared" ca="1" si="14"/>
        <v>7</v>
      </c>
      <c r="AD35" s="5"/>
      <c r="AE35" s="1"/>
      <c r="AF35" s="2"/>
      <c r="AG35" s="3"/>
      <c r="AH35" s="3"/>
      <c r="AI35" s="3"/>
      <c r="AJ35" s="3"/>
      <c r="AM35" s="3">
        <f t="shared" si="15"/>
        <v>5</v>
      </c>
      <c r="AN35" s="4">
        <f t="shared" ca="1" si="15"/>
        <v>3</v>
      </c>
      <c r="AO35" s="4">
        <f t="shared" ca="1" si="15"/>
        <v>6</v>
      </c>
      <c r="AQ35" s="1">
        <f t="shared" ca="1" si="7"/>
        <v>0.67671810093424256</v>
      </c>
      <c r="AR35" s="2">
        <f t="shared" ca="1" si="19"/>
        <v>20</v>
      </c>
      <c r="AS35" s="3"/>
      <c r="AT35" s="3">
        <v>35</v>
      </c>
      <c r="AU35" s="3">
        <v>4</v>
      </c>
      <c r="AV35" s="3">
        <v>0</v>
      </c>
    </row>
    <row r="36" spans="1:48" ht="12.95" customHeight="1" x14ac:dyDescent="0.15">
      <c r="A36" s="19"/>
      <c r="B36" s="35"/>
      <c r="C36" s="35"/>
      <c r="D36" s="35"/>
      <c r="E36" s="36"/>
      <c r="F36" s="37"/>
      <c r="G36" s="35"/>
      <c r="H36" s="35"/>
      <c r="I36" s="35"/>
      <c r="J36" s="36"/>
      <c r="K36" s="37"/>
      <c r="L36" s="35"/>
      <c r="M36" s="35"/>
      <c r="N36" s="35"/>
      <c r="O36" s="21"/>
      <c r="P36" s="9"/>
      <c r="Q36" s="9"/>
      <c r="R36" s="9">
        <f t="shared" si="13"/>
        <v>6</v>
      </c>
      <c r="S36" s="66">
        <f t="shared" ca="1" si="13"/>
        <v>63</v>
      </c>
      <c r="T36" s="67" t="str">
        <f t="shared" si="13"/>
        <v>＋</v>
      </c>
      <c r="U36" s="68">
        <f t="shared" ca="1" si="13"/>
        <v>14</v>
      </c>
      <c r="V36" s="69" t="str">
        <f t="shared" si="13"/>
        <v>＝</v>
      </c>
      <c r="W36" s="70">
        <f t="shared" ca="1" si="13"/>
        <v>77</v>
      </c>
      <c r="X36" s="9"/>
      <c r="Y36" s="71" t="str">
        <f t="shared" ca="1" si="17"/>
        <v/>
      </c>
      <c r="Z36" s="9"/>
      <c r="AA36" s="3">
        <f t="shared" si="14"/>
        <v>6</v>
      </c>
      <c r="AB36" s="4">
        <f t="shared" ca="1" si="14"/>
        <v>6</v>
      </c>
      <c r="AC36" s="4">
        <f t="shared" ca="1" si="14"/>
        <v>1</v>
      </c>
      <c r="AD36" s="5"/>
      <c r="AE36" s="1"/>
      <c r="AF36" s="2"/>
      <c r="AG36" s="3"/>
      <c r="AH36" s="3"/>
      <c r="AI36" s="3"/>
      <c r="AJ36" s="3"/>
      <c r="AM36" s="3">
        <f t="shared" si="15"/>
        <v>6</v>
      </c>
      <c r="AN36" s="4">
        <f t="shared" ca="1" si="15"/>
        <v>3</v>
      </c>
      <c r="AO36" s="4">
        <f t="shared" ca="1" si="15"/>
        <v>4</v>
      </c>
      <c r="AQ36" s="1">
        <f t="shared" ca="1" si="7"/>
        <v>0.94804866417342148</v>
      </c>
      <c r="AR36" s="2">
        <f t="shared" ca="1" si="19"/>
        <v>2</v>
      </c>
      <c r="AS36" s="3"/>
      <c r="AT36" s="3">
        <v>36</v>
      </c>
      <c r="AU36" s="3">
        <v>4</v>
      </c>
      <c r="AV36" s="3">
        <v>1</v>
      </c>
    </row>
    <row r="37" spans="1:48" ht="12.95" customHeight="1" x14ac:dyDescent="0.15">
      <c r="A37" s="13"/>
      <c r="B37" s="38"/>
      <c r="C37" s="39"/>
      <c r="D37" s="39"/>
      <c r="E37" s="40"/>
      <c r="F37" s="41"/>
      <c r="G37" s="38"/>
      <c r="H37" s="39"/>
      <c r="I37" s="39"/>
      <c r="J37" s="40"/>
      <c r="K37" s="41"/>
      <c r="L37" s="38"/>
      <c r="M37" s="39"/>
      <c r="N37" s="39"/>
      <c r="O37" s="15"/>
      <c r="P37" s="9"/>
      <c r="Q37" s="9"/>
      <c r="R37" s="9">
        <f t="shared" si="13"/>
        <v>7</v>
      </c>
      <c r="S37" s="66">
        <f t="shared" ca="1" si="13"/>
        <v>22</v>
      </c>
      <c r="T37" s="67" t="str">
        <f t="shared" si="13"/>
        <v>＋</v>
      </c>
      <c r="U37" s="68">
        <f t="shared" ca="1" si="13"/>
        <v>15</v>
      </c>
      <c r="V37" s="69" t="str">
        <f t="shared" si="13"/>
        <v>＝</v>
      </c>
      <c r="W37" s="70">
        <f t="shared" ca="1" si="13"/>
        <v>37</v>
      </c>
      <c r="X37" s="9"/>
      <c r="Y37" s="71" t="str">
        <f t="shared" ca="1" si="17"/>
        <v/>
      </c>
      <c r="Z37" s="9"/>
      <c r="AA37" s="3">
        <f t="shared" si="14"/>
        <v>7</v>
      </c>
      <c r="AB37" s="4">
        <f t="shared" ca="1" si="14"/>
        <v>2</v>
      </c>
      <c r="AC37" s="4">
        <f t="shared" ca="1" si="14"/>
        <v>1</v>
      </c>
      <c r="AD37" s="5"/>
      <c r="AE37" s="1"/>
      <c r="AF37" s="2"/>
      <c r="AG37" s="3"/>
      <c r="AH37" s="3"/>
      <c r="AI37" s="3"/>
      <c r="AJ37" s="3"/>
      <c r="AM37" s="3">
        <f t="shared" si="15"/>
        <v>7</v>
      </c>
      <c r="AN37" s="4">
        <f t="shared" ca="1" si="15"/>
        <v>2</v>
      </c>
      <c r="AO37" s="4">
        <f t="shared" ca="1" si="15"/>
        <v>5</v>
      </c>
      <c r="AQ37" s="1">
        <f t="shared" ca="1" si="7"/>
        <v>0.21335930868544573</v>
      </c>
      <c r="AR37" s="2">
        <f t="shared" ca="1" si="19"/>
        <v>41</v>
      </c>
      <c r="AS37" s="3"/>
      <c r="AT37" s="3">
        <v>37</v>
      </c>
      <c r="AU37" s="3">
        <v>4</v>
      </c>
      <c r="AV37" s="3">
        <v>2</v>
      </c>
    </row>
    <row r="38" spans="1:48" ht="39.950000000000003" customHeight="1" x14ac:dyDescent="0.15">
      <c r="A38" s="16"/>
      <c r="B38" s="31"/>
      <c r="C38" s="17">
        <f t="shared" ref="C38:N38" ca="1" si="20">C11</f>
        <v>1</v>
      </c>
      <c r="D38" s="17">
        <f t="shared" ca="1" si="20"/>
        <v>2</v>
      </c>
      <c r="E38" s="32"/>
      <c r="F38" s="33"/>
      <c r="G38" s="31"/>
      <c r="H38" s="17">
        <f t="shared" ca="1" si="20"/>
        <v>1</v>
      </c>
      <c r="I38" s="17">
        <f t="shared" ca="1" si="20"/>
        <v>3</v>
      </c>
      <c r="J38" s="32"/>
      <c r="K38" s="33"/>
      <c r="L38" s="31"/>
      <c r="M38" s="17">
        <f t="shared" ca="1" si="20"/>
        <v>6</v>
      </c>
      <c r="N38" s="17">
        <f t="shared" ca="1" si="20"/>
        <v>3</v>
      </c>
      <c r="O38" s="18"/>
      <c r="P38" s="9"/>
      <c r="Q38" s="9"/>
      <c r="R38" s="9">
        <f t="shared" si="13"/>
        <v>8</v>
      </c>
      <c r="S38" s="66">
        <f t="shared" ca="1" si="13"/>
        <v>21</v>
      </c>
      <c r="T38" s="67" t="str">
        <f t="shared" si="13"/>
        <v>＋</v>
      </c>
      <c r="U38" s="68">
        <f t="shared" ca="1" si="13"/>
        <v>68</v>
      </c>
      <c r="V38" s="69" t="str">
        <f t="shared" si="13"/>
        <v>＝</v>
      </c>
      <c r="W38" s="70">
        <f t="shared" ca="1" si="13"/>
        <v>89</v>
      </c>
      <c r="X38" s="9"/>
      <c r="Y38" s="71" t="str">
        <f t="shared" ca="1" si="17"/>
        <v/>
      </c>
      <c r="Z38" s="9"/>
      <c r="AA38" s="3">
        <f t="shared" si="14"/>
        <v>8</v>
      </c>
      <c r="AB38" s="4">
        <f t="shared" ca="1" si="14"/>
        <v>2</v>
      </c>
      <c r="AC38" s="4">
        <f t="shared" ca="1" si="14"/>
        <v>6</v>
      </c>
      <c r="AD38" s="5"/>
      <c r="AE38" s="1"/>
      <c r="AF38" s="2"/>
      <c r="AG38" s="3"/>
      <c r="AH38" s="3"/>
      <c r="AI38" s="3"/>
      <c r="AJ38" s="3"/>
      <c r="AM38" s="3">
        <f t="shared" si="15"/>
        <v>8</v>
      </c>
      <c r="AN38" s="4">
        <f t="shared" ca="1" si="15"/>
        <v>1</v>
      </c>
      <c r="AO38" s="4">
        <f t="shared" ca="1" si="15"/>
        <v>8</v>
      </c>
      <c r="AQ38" s="1">
        <f t="shared" ca="1" si="7"/>
        <v>0.77281061248116167</v>
      </c>
      <c r="AR38" s="2">
        <f t="shared" ca="1" si="19"/>
        <v>14</v>
      </c>
      <c r="AS38" s="3"/>
      <c r="AT38" s="3">
        <v>38</v>
      </c>
      <c r="AU38" s="3">
        <v>4</v>
      </c>
      <c r="AV38" s="3">
        <v>3</v>
      </c>
    </row>
    <row r="39" spans="1:48" ht="38.1" customHeight="1" x14ac:dyDescent="0.15">
      <c r="A39" s="26"/>
      <c r="B39" s="25" t="str">
        <f t="shared" ref="B39:N39" si="21">B12</f>
        <v>＋</v>
      </c>
      <c r="C39" s="17">
        <f t="shared" ca="1" si="21"/>
        <v>6</v>
      </c>
      <c r="D39" s="17">
        <f t="shared" ca="1" si="21"/>
        <v>6</v>
      </c>
      <c r="E39" s="32"/>
      <c r="F39" s="33"/>
      <c r="G39" s="25" t="str">
        <f t="shared" si="21"/>
        <v>＋</v>
      </c>
      <c r="H39" s="17">
        <f t="shared" ca="1" si="21"/>
        <v>7</v>
      </c>
      <c r="I39" s="17">
        <f t="shared" ca="1" si="21"/>
        <v>6</v>
      </c>
      <c r="J39" s="32"/>
      <c r="K39" s="33"/>
      <c r="L39" s="25" t="str">
        <f t="shared" si="21"/>
        <v>＋</v>
      </c>
      <c r="M39" s="17">
        <f t="shared" ca="1" si="21"/>
        <v>1</v>
      </c>
      <c r="N39" s="17">
        <f t="shared" ca="1" si="21"/>
        <v>4</v>
      </c>
      <c r="O39" s="27"/>
      <c r="P39" s="9"/>
      <c r="Q39" s="9"/>
      <c r="R39" s="9">
        <f t="shared" si="13"/>
        <v>9</v>
      </c>
      <c r="S39" s="66">
        <f t="shared" ca="1" si="13"/>
        <v>48</v>
      </c>
      <c r="T39" s="67" t="str">
        <f t="shared" si="13"/>
        <v>＋</v>
      </c>
      <c r="U39" s="68">
        <f t="shared" ca="1" si="13"/>
        <v>20</v>
      </c>
      <c r="V39" s="69" t="str">
        <f t="shared" si="13"/>
        <v>＝</v>
      </c>
      <c r="W39" s="70">
        <f t="shared" ca="1" si="13"/>
        <v>68</v>
      </c>
      <c r="X39" s="9"/>
      <c r="Y39" s="71" t="str">
        <f t="shared" ca="1" si="17"/>
        <v/>
      </c>
      <c r="Z39" s="9"/>
      <c r="AA39" s="3">
        <f t="shared" si="14"/>
        <v>9</v>
      </c>
      <c r="AB39" s="4">
        <f t="shared" ca="1" si="14"/>
        <v>4</v>
      </c>
      <c r="AC39" s="4">
        <f t="shared" ca="1" si="14"/>
        <v>2</v>
      </c>
      <c r="AD39" s="5"/>
      <c r="AE39" s="1"/>
      <c r="AF39" s="2"/>
      <c r="AG39" s="3"/>
      <c r="AH39" s="3"/>
      <c r="AI39" s="3"/>
      <c r="AJ39" s="3"/>
      <c r="AM39" s="3">
        <f t="shared" si="15"/>
        <v>9</v>
      </c>
      <c r="AN39" s="4">
        <f t="shared" ca="1" si="15"/>
        <v>8</v>
      </c>
      <c r="AO39" s="4">
        <f t="shared" ca="1" si="15"/>
        <v>0</v>
      </c>
      <c r="AQ39" s="1">
        <f t="shared" ca="1" si="7"/>
        <v>0.69454279659175133</v>
      </c>
      <c r="AR39" s="2">
        <f t="shared" ca="1" si="19"/>
        <v>17</v>
      </c>
      <c r="AS39" s="3"/>
      <c r="AT39" s="3">
        <v>39</v>
      </c>
      <c r="AU39" s="3">
        <v>4</v>
      </c>
      <c r="AV39" s="3">
        <v>4</v>
      </c>
    </row>
    <row r="40" spans="1:48" ht="26.1" customHeight="1" x14ac:dyDescent="0.15">
      <c r="A40" s="26"/>
      <c r="B40" s="25"/>
      <c r="C40" s="28" t="str">
        <f ca="1">IF(Y34=1,"①","○")</f>
        <v>○</v>
      </c>
      <c r="D40" s="17"/>
      <c r="E40" s="32"/>
      <c r="F40" s="33"/>
      <c r="G40" s="25"/>
      <c r="H40" s="28" t="str">
        <f ca="1">IF(Y35=1,"①","○")</f>
        <v>○</v>
      </c>
      <c r="I40" s="17"/>
      <c r="J40" s="32"/>
      <c r="K40" s="33"/>
      <c r="L40" s="25"/>
      <c r="M40" s="28" t="str">
        <f ca="1">IF(Y36=1,"①","○")</f>
        <v>○</v>
      </c>
      <c r="N40" s="17"/>
      <c r="O40" s="27"/>
      <c r="P40" s="9"/>
      <c r="Q40" s="9"/>
      <c r="R40" s="9">
        <f t="shared" si="13"/>
        <v>10</v>
      </c>
      <c r="S40" s="66">
        <f t="shared" ca="1" si="13"/>
        <v>56</v>
      </c>
      <c r="T40" s="67" t="str">
        <f t="shared" si="13"/>
        <v>＋</v>
      </c>
      <c r="U40" s="68">
        <f t="shared" ca="1" si="13"/>
        <v>32</v>
      </c>
      <c r="V40" s="69" t="str">
        <f t="shared" si="13"/>
        <v>＝</v>
      </c>
      <c r="W40" s="70">
        <f t="shared" ca="1" si="13"/>
        <v>88</v>
      </c>
      <c r="X40" s="9"/>
      <c r="Y40" s="71" t="str">
        <f t="shared" ca="1" si="17"/>
        <v/>
      </c>
      <c r="Z40" s="9"/>
      <c r="AA40" s="3">
        <f t="shared" si="14"/>
        <v>10</v>
      </c>
      <c r="AB40" s="4">
        <f t="shared" ca="1" si="14"/>
        <v>5</v>
      </c>
      <c r="AC40" s="4">
        <f t="shared" ca="1" si="14"/>
        <v>3</v>
      </c>
      <c r="AD40" s="5"/>
      <c r="AE40" s="1"/>
      <c r="AF40" s="2"/>
      <c r="AG40" s="3"/>
      <c r="AH40" s="3"/>
      <c r="AI40" s="3"/>
      <c r="AJ40" s="3"/>
      <c r="AM40" s="3">
        <f t="shared" si="15"/>
        <v>10</v>
      </c>
      <c r="AN40" s="4">
        <f t="shared" ca="1" si="15"/>
        <v>6</v>
      </c>
      <c r="AO40" s="4">
        <f t="shared" ca="1" si="15"/>
        <v>2</v>
      </c>
      <c r="AQ40" s="1">
        <f t="shared" ca="1" si="7"/>
        <v>0.28841852423552006</v>
      </c>
      <c r="AR40" s="2">
        <f t="shared" ca="1" si="19"/>
        <v>37</v>
      </c>
      <c r="AS40" s="3"/>
      <c r="AT40" s="3">
        <v>40</v>
      </c>
      <c r="AU40" s="3">
        <v>4</v>
      </c>
      <c r="AV40" s="3">
        <v>5</v>
      </c>
    </row>
    <row r="41" spans="1:48" ht="45" customHeight="1" x14ac:dyDescent="0.15">
      <c r="A41" s="16"/>
      <c r="B41" s="42"/>
      <c r="C41" s="44">
        <f ca="1">MOD(ROUNDDOWN(W34/10,0),10)</f>
        <v>7</v>
      </c>
      <c r="D41" s="44">
        <f ca="1">MOD(W34,10)</f>
        <v>8</v>
      </c>
      <c r="E41" s="32"/>
      <c r="F41" s="33"/>
      <c r="G41" s="34"/>
      <c r="H41" s="44">
        <f ca="1">MOD(ROUNDDOWN(W35/10,0),10)</f>
        <v>8</v>
      </c>
      <c r="I41" s="44">
        <f ca="1">MOD(W35,10)</f>
        <v>9</v>
      </c>
      <c r="J41" s="32"/>
      <c r="K41" s="33"/>
      <c r="L41" s="34"/>
      <c r="M41" s="44">
        <f ca="1">MOD(ROUNDDOWN(W36/10,0),10)</f>
        <v>7</v>
      </c>
      <c r="N41" s="44">
        <f ca="1">MOD(W36,10)</f>
        <v>7</v>
      </c>
      <c r="O41" s="18"/>
      <c r="P41" s="9"/>
      <c r="Q41" s="9"/>
      <c r="R41" s="9">
        <f t="shared" si="13"/>
        <v>11</v>
      </c>
      <c r="S41" s="66">
        <f t="shared" ca="1" si="13"/>
        <v>13</v>
      </c>
      <c r="T41" s="67" t="str">
        <f t="shared" si="13"/>
        <v>＋</v>
      </c>
      <c r="U41" s="68">
        <f t="shared" ca="1" si="13"/>
        <v>15</v>
      </c>
      <c r="V41" s="69" t="str">
        <f t="shared" si="13"/>
        <v>＝</v>
      </c>
      <c r="W41" s="70">
        <f t="shared" ca="1" si="13"/>
        <v>28</v>
      </c>
      <c r="X41" s="9"/>
      <c r="Y41" s="71" t="str">
        <f t="shared" ca="1" si="17"/>
        <v/>
      </c>
      <c r="Z41" s="9"/>
      <c r="AA41" s="3">
        <f t="shared" si="14"/>
        <v>11</v>
      </c>
      <c r="AB41" s="4">
        <f t="shared" ca="1" si="14"/>
        <v>1</v>
      </c>
      <c r="AC41" s="4">
        <f t="shared" ca="1" si="14"/>
        <v>1</v>
      </c>
      <c r="AD41" s="5"/>
      <c r="AE41" s="1"/>
      <c r="AF41" s="2"/>
      <c r="AG41" s="3"/>
      <c r="AH41" s="3"/>
      <c r="AI41" s="3"/>
      <c r="AJ41" s="3"/>
      <c r="AM41" s="3">
        <f t="shared" si="15"/>
        <v>11</v>
      </c>
      <c r="AN41" s="4">
        <f t="shared" ca="1" si="15"/>
        <v>3</v>
      </c>
      <c r="AO41" s="4">
        <f t="shared" ca="1" si="15"/>
        <v>5</v>
      </c>
      <c r="AQ41" s="1">
        <f t="shared" ca="1" si="7"/>
        <v>0.65834661503666037</v>
      </c>
      <c r="AR41" s="2">
        <f t="shared" ca="1" si="19"/>
        <v>21</v>
      </c>
      <c r="AS41" s="3"/>
      <c r="AT41" s="3">
        <v>41</v>
      </c>
      <c r="AU41" s="3">
        <v>5</v>
      </c>
      <c r="AV41" s="3">
        <v>0</v>
      </c>
    </row>
    <row r="42" spans="1:48" ht="12.95" customHeight="1" x14ac:dyDescent="0.15">
      <c r="A42" s="19"/>
      <c r="B42" s="35"/>
      <c r="C42" s="35"/>
      <c r="D42" s="35"/>
      <c r="E42" s="36"/>
      <c r="F42" s="37"/>
      <c r="G42" s="35"/>
      <c r="H42" s="35"/>
      <c r="I42" s="35"/>
      <c r="J42" s="36"/>
      <c r="K42" s="37"/>
      <c r="L42" s="35"/>
      <c r="M42" s="35"/>
      <c r="N42" s="35"/>
      <c r="O42" s="21"/>
      <c r="P42" s="9"/>
      <c r="Q42" s="9"/>
      <c r="R42" s="9">
        <f t="shared" si="13"/>
        <v>12</v>
      </c>
      <c r="S42" s="66">
        <f t="shared" ca="1" si="13"/>
        <v>40</v>
      </c>
      <c r="T42" s="67" t="str">
        <f t="shared" si="13"/>
        <v>＋</v>
      </c>
      <c r="U42" s="68">
        <f t="shared" ca="1" si="13"/>
        <v>12</v>
      </c>
      <c r="V42" s="69" t="str">
        <f t="shared" si="13"/>
        <v>＝</v>
      </c>
      <c r="W42" s="70">
        <f t="shared" ca="1" si="13"/>
        <v>52</v>
      </c>
      <c r="X42" s="9"/>
      <c r="Y42" s="71" t="str">
        <f t="shared" ca="1" si="17"/>
        <v/>
      </c>
      <c r="Z42" s="9"/>
      <c r="AA42" s="3">
        <f t="shared" si="14"/>
        <v>12</v>
      </c>
      <c r="AB42" s="4">
        <f t="shared" ca="1" si="14"/>
        <v>4</v>
      </c>
      <c r="AC42" s="4">
        <f t="shared" ca="1" si="14"/>
        <v>1</v>
      </c>
      <c r="AD42" s="5"/>
      <c r="AE42" s="1"/>
      <c r="AF42" s="2"/>
      <c r="AG42" s="3"/>
      <c r="AH42" s="3"/>
      <c r="AI42" s="3"/>
      <c r="AJ42" s="3"/>
      <c r="AM42" s="3">
        <f t="shared" si="15"/>
        <v>12</v>
      </c>
      <c r="AN42" s="4">
        <f t="shared" ca="1" si="15"/>
        <v>0</v>
      </c>
      <c r="AO42" s="4">
        <f t="shared" ca="1" si="15"/>
        <v>2</v>
      </c>
      <c r="AQ42" s="1">
        <f t="shared" ca="1" si="7"/>
        <v>0.1263804382431245</v>
      </c>
      <c r="AR42" s="2">
        <f t="shared" ca="1" si="19"/>
        <v>46</v>
      </c>
      <c r="AS42" s="3"/>
      <c r="AT42" s="3">
        <v>42</v>
      </c>
      <c r="AU42" s="3">
        <v>5</v>
      </c>
      <c r="AV42" s="3">
        <v>1</v>
      </c>
    </row>
    <row r="43" spans="1:48" ht="12.95" customHeight="1" x14ac:dyDescent="0.15">
      <c r="A43" s="13"/>
      <c r="B43" s="38"/>
      <c r="C43" s="39"/>
      <c r="D43" s="39"/>
      <c r="E43" s="40"/>
      <c r="F43" s="41"/>
      <c r="G43" s="38"/>
      <c r="H43" s="39"/>
      <c r="I43" s="39"/>
      <c r="J43" s="40"/>
      <c r="K43" s="41"/>
      <c r="L43" s="38"/>
      <c r="M43" s="39"/>
      <c r="N43" s="39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E43" s="1"/>
      <c r="AF43" s="2"/>
      <c r="AG43" s="3"/>
      <c r="AH43" s="3"/>
      <c r="AI43" s="3"/>
      <c r="AJ43" s="3"/>
      <c r="AQ43" s="1">
        <f t="shared" ca="1" si="7"/>
        <v>0.79635243073417328</v>
      </c>
      <c r="AR43" s="2">
        <f t="shared" ca="1" si="19"/>
        <v>12</v>
      </c>
      <c r="AS43" s="3"/>
      <c r="AT43" s="3">
        <v>43</v>
      </c>
      <c r="AU43" s="3">
        <v>5</v>
      </c>
      <c r="AV43" s="3">
        <v>2</v>
      </c>
    </row>
    <row r="44" spans="1:48" ht="39.950000000000003" customHeight="1" x14ac:dyDescent="0.15">
      <c r="A44" s="16"/>
      <c r="B44" s="31"/>
      <c r="C44" s="25">
        <f t="shared" ref="C44:N44" ca="1" si="22">C17</f>
        <v>2</v>
      </c>
      <c r="D44" s="25">
        <f t="shared" ca="1" si="22"/>
        <v>2</v>
      </c>
      <c r="E44" s="32"/>
      <c r="F44" s="33"/>
      <c r="G44" s="31"/>
      <c r="H44" s="25">
        <f t="shared" ca="1" si="22"/>
        <v>2</v>
      </c>
      <c r="I44" s="25">
        <f t="shared" ca="1" si="22"/>
        <v>1</v>
      </c>
      <c r="J44" s="32"/>
      <c r="K44" s="33"/>
      <c r="L44" s="31"/>
      <c r="M44" s="25">
        <f t="shared" ca="1" si="22"/>
        <v>4</v>
      </c>
      <c r="N44" s="25">
        <f t="shared" ca="1" si="22"/>
        <v>8</v>
      </c>
      <c r="O44" s="1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E44" s="1"/>
      <c r="AF44" s="2"/>
      <c r="AG44" s="3"/>
      <c r="AH44" s="3"/>
      <c r="AI44" s="3"/>
      <c r="AJ44" s="3"/>
      <c r="AQ44" s="1">
        <f t="shared" ca="1" si="7"/>
        <v>0.16866327575387186</v>
      </c>
      <c r="AR44" s="2">
        <f t="shared" ca="1" si="19"/>
        <v>43</v>
      </c>
      <c r="AS44" s="3"/>
      <c r="AT44" s="3">
        <v>44</v>
      </c>
      <c r="AU44" s="3">
        <v>5</v>
      </c>
      <c r="AV44" s="3">
        <v>3</v>
      </c>
    </row>
    <row r="45" spans="1:48" ht="38.1" customHeight="1" x14ac:dyDescent="0.15">
      <c r="A45" s="26"/>
      <c r="B45" s="25" t="str">
        <f t="shared" ref="B45:N45" si="23">B18</f>
        <v>＋</v>
      </c>
      <c r="C45" s="25">
        <f t="shared" ca="1" si="23"/>
        <v>1</v>
      </c>
      <c r="D45" s="25">
        <f t="shared" ca="1" si="23"/>
        <v>5</v>
      </c>
      <c r="E45" s="32"/>
      <c r="F45" s="33"/>
      <c r="G45" s="25" t="str">
        <f t="shared" si="23"/>
        <v>＋</v>
      </c>
      <c r="H45" s="25">
        <f t="shared" ca="1" si="23"/>
        <v>6</v>
      </c>
      <c r="I45" s="25">
        <f t="shared" ca="1" si="23"/>
        <v>8</v>
      </c>
      <c r="J45" s="32"/>
      <c r="K45" s="33"/>
      <c r="L45" s="25" t="str">
        <f t="shared" si="23"/>
        <v>＋</v>
      </c>
      <c r="M45" s="25">
        <f t="shared" ca="1" si="23"/>
        <v>2</v>
      </c>
      <c r="N45" s="25">
        <f t="shared" ca="1" si="23"/>
        <v>0</v>
      </c>
      <c r="O45" s="27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E45" s="1"/>
      <c r="AF45" s="2"/>
      <c r="AG45" s="3"/>
      <c r="AH45" s="3"/>
      <c r="AI45" s="3"/>
      <c r="AJ45" s="3"/>
      <c r="AQ45" s="1">
        <f t="shared" ca="1" si="7"/>
        <v>0.88971013783937647</v>
      </c>
      <c r="AR45" s="2">
        <f t="shared" ca="1" si="19"/>
        <v>5</v>
      </c>
      <c r="AS45" s="3"/>
      <c r="AT45" s="3">
        <v>45</v>
      </c>
      <c r="AU45" s="3">
        <v>5</v>
      </c>
      <c r="AV45" s="3">
        <v>4</v>
      </c>
    </row>
    <row r="46" spans="1:48" ht="26.1" customHeight="1" x14ac:dyDescent="0.15">
      <c r="A46" s="26"/>
      <c r="B46" s="25"/>
      <c r="C46" s="28" t="str">
        <f ca="1">IF(Y37=1,"①","○")</f>
        <v>○</v>
      </c>
      <c r="D46" s="25"/>
      <c r="E46" s="32"/>
      <c r="F46" s="33"/>
      <c r="G46" s="25"/>
      <c r="H46" s="28" t="str">
        <f ca="1">IF(Y38=1,"①","○")</f>
        <v>○</v>
      </c>
      <c r="I46" s="25"/>
      <c r="J46" s="32"/>
      <c r="K46" s="33"/>
      <c r="L46" s="25"/>
      <c r="M46" s="28" t="str">
        <f ca="1">IF(Y39=1,"①","○")</f>
        <v>○</v>
      </c>
      <c r="N46" s="25"/>
      <c r="O46" s="27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E46" s="1"/>
      <c r="AF46" s="2"/>
      <c r="AG46" s="3"/>
      <c r="AH46" s="3"/>
      <c r="AI46" s="3"/>
      <c r="AJ46" s="3"/>
      <c r="AQ46" s="1">
        <f t="shared" ca="1" si="7"/>
        <v>0.16112252761375179</v>
      </c>
      <c r="AR46" s="2">
        <f t="shared" ca="1" si="19"/>
        <v>44</v>
      </c>
      <c r="AT46" s="3">
        <v>46</v>
      </c>
      <c r="AU46" s="3">
        <v>6</v>
      </c>
      <c r="AV46" s="3">
        <v>1</v>
      </c>
    </row>
    <row r="47" spans="1:48" ht="45" customHeight="1" x14ac:dyDescent="0.15">
      <c r="A47" s="16"/>
      <c r="B47" s="34"/>
      <c r="C47" s="44">
        <f ca="1">MOD(ROUNDDOWN(W37/10,0),10)</f>
        <v>3</v>
      </c>
      <c r="D47" s="44">
        <f ca="1">MOD(W37,10)</f>
        <v>7</v>
      </c>
      <c r="E47" s="32"/>
      <c r="F47" s="33"/>
      <c r="G47" s="34"/>
      <c r="H47" s="44">
        <f ca="1">MOD(ROUNDDOWN(W38/10,0),10)</f>
        <v>8</v>
      </c>
      <c r="I47" s="44">
        <f ca="1">MOD(W38,10)</f>
        <v>9</v>
      </c>
      <c r="J47" s="32"/>
      <c r="K47" s="33"/>
      <c r="L47" s="34"/>
      <c r="M47" s="44">
        <f ca="1">MOD(ROUNDDOWN(W39/10,0),10)</f>
        <v>6</v>
      </c>
      <c r="N47" s="44">
        <f ca="1">MOD(W39,10)</f>
        <v>8</v>
      </c>
      <c r="O47" s="18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E47" s="1"/>
      <c r="AF47" s="2"/>
      <c r="AH47" s="3"/>
      <c r="AI47" s="3"/>
      <c r="AJ47" s="3"/>
      <c r="AQ47" s="1">
        <f t="shared" ca="1" si="7"/>
        <v>0.4835801405389577</v>
      </c>
      <c r="AR47" s="2">
        <f t="shared" ca="1" si="19"/>
        <v>27</v>
      </c>
      <c r="AT47" s="3">
        <v>47</v>
      </c>
      <c r="AU47" s="3">
        <v>6</v>
      </c>
      <c r="AV47" s="3">
        <v>2</v>
      </c>
    </row>
    <row r="48" spans="1:48" ht="12.95" customHeight="1" x14ac:dyDescent="0.15">
      <c r="A48" s="19"/>
      <c r="B48" s="35"/>
      <c r="C48" s="35"/>
      <c r="D48" s="35"/>
      <c r="E48" s="36"/>
      <c r="F48" s="37"/>
      <c r="G48" s="35"/>
      <c r="H48" s="35"/>
      <c r="I48" s="35"/>
      <c r="J48" s="36"/>
      <c r="K48" s="37"/>
      <c r="L48" s="35"/>
      <c r="M48" s="35"/>
      <c r="N48" s="35"/>
      <c r="O48" s="21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E48" s="1"/>
      <c r="AF48" s="2"/>
      <c r="AH48" s="3"/>
      <c r="AI48" s="3"/>
      <c r="AJ48" s="3"/>
      <c r="AQ48" s="1">
        <f t="shared" ca="1" si="7"/>
        <v>0.29556951291899947</v>
      </c>
      <c r="AR48" s="2">
        <f t="shared" ca="1" si="19"/>
        <v>36</v>
      </c>
      <c r="AT48" s="3">
        <v>48</v>
      </c>
      <c r="AU48" s="3">
        <v>6</v>
      </c>
      <c r="AV48" s="3">
        <v>3</v>
      </c>
    </row>
    <row r="49" spans="1:48" ht="12.95" customHeight="1" x14ac:dyDescent="0.15">
      <c r="A49" s="13"/>
      <c r="B49" s="38"/>
      <c r="C49" s="39"/>
      <c r="D49" s="39"/>
      <c r="E49" s="40"/>
      <c r="F49" s="41"/>
      <c r="G49" s="38"/>
      <c r="H49" s="39"/>
      <c r="I49" s="39"/>
      <c r="J49" s="40"/>
      <c r="K49" s="41"/>
      <c r="L49" s="38"/>
      <c r="M49" s="39"/>
      <c r="N49" s="39"/>
      <c r="O49" s="15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E49" s="1"/>
      <c r="AF49" s="2"/>
      <c r="AH49" s="3"/>
      <c r="AI49" s="3"/>
      <c r="AJ49" s="3"/>
      <c r="AQ49" s="1">
        <f t="shared" ca="1" si="7"/>
        <v>2.6778551926995298E-2</v>
      </c>
      <c r="AR49" s="2">
        <f t="shared" ca="1" si="19"/>
        <v>53</v>
      </c>
      <c r="AT49" s="3">
        <v>49</v>
      </c>
      <c r="AU49" s="3">
        <v>7</v>
      </c>
      <c r="AV49" s="3">
        <v>0</v>
      </c>
    </row>
    <row r="50" spans="1:48" ht="39.950000000000003" customHeight="1" x14ac:dyDescent="0.15">
      <c r="A50" s="16"/>
      <c r="B50" s="31"/>
      <c r="C50" s="17">
        <f t="shared" ref="C50:N50" ca="1" si="24">C23</f>
        <v>5</v>
      </c>
      <c r="D50" s="17">
        <f t="shared" ca="1" si="24"/>
        <v>6</v>
      </c>
      <c r="E50" s="32"/>
      <c r="F50" s="33"/>
      <c r="G50" s="31"/>
      <c r="H50" s="17">
        <f t="shared" ca="1" si="24"/>
        <v>1</v>
      </c>
      <c r="I50" s="17">
        <f t="shared" ca="1" si="24"/>
        <v>3</v>
      </c>
      <c r="J50" s="32"/>
      <c r="K50" s="33"/>
      <c r="L50" s="31"/>
      <c r="M50" s="17">
        <f t="shared" ca="1" si="24"/>
        <v>4</v>
      </c>
      <c r="N50" s="17">
        <f t="shared" ca="1" si="24"/>
        <v>0</v>
      </c>
      <c r="O50" s="18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E50" s="1"/>
      <c r="AF50" s="2"/>
      <c r="AH50" s="3"/>
      <c r="AI50" s="3"/>
      <c r="AJ50" s="3"/>
      <c r="AQ50" s="1">
        <f t="shared" ca="1" si="7"/>
        <v>0.91982736189545888</v>
      </c>
      <c r="AR50" s="2">
        <f t="shared" ca="1" si="19"/>
        <v>4</v>
      </c>
      <c r="AT50" s="3">
        <v>50</v>
      </c>
      <c r="AU50" s="3">
        <v>7</v>
      </c>
      <c r="AV50" s="3">
        <v>1</v>
      </c>
    </row>
    <row r="51" spans="1:48" ht="38.1" customHeight="1" x14ac:dyDescent="0.15">
      <c r="A51" s="26"/>
      <c r="B51" s="25" t="str">
        <f t="shared" ref="B51:N51" si="25">B24</f>
        <v>＋</v>
      </c>
      <c r="C51" s="17">
        <f t="shared" ca="1" si="25"/>
        <v>3</v>
      </c>
      <c r="D51" s="17">
        <f t="shared" ca="1" si="25"/>
        <v>2</v>
      </c>
      <c r="E51" s="32"/>
      <c r="F51" s="33"/>
      <c r="G51" s="25" t="str">
        <f t="shared" si="25"/>
        <v>＋</v>
      </c>
      <c r="H51" s="17">
        <f t="shared" ca="1" si="25"/>
        <v>1</v>
      </c>
      <c r="I51" s="17">
        <f t="shared" ca="1" si="25"/>
        <v>5</v>
      </c>
      <c r="J51" s="32"/>
      <c r="K51" s="33"/>
      <c r="L51" s="25" t="str">
        <f t="shared" si="25"/>
        <v>＋</v>
      </c>
      <c r="M51" s="17">
        <f t="shared" ca="1" si="25"/>
        <v>1</v>
      </c>
      <c r="N51" s="17">
        <f t="shared" ca="1" si="25"/>
        <v>2</v>
      </c>
      <c r="O51" s="27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E51" s="1"/>
      <c r="AF51" s="2"/>
      <c r="AH51" s="3"/>
      <c r="AI51" s="3"/>
      <c r="AJ51" s="3"/>
      <c r="AQ51" s="1">
        <f t="shared" ca="1" si="7"/>
        <v>0.69373288278295353</v>
      </c>
      <c r="AR51" s="2">
        <f t="shared" ca="1" si="19"/>
        <v>18</v>
      </c>
      <c r="AT51" s="3">
        <v>51</v>
      </c>
      <c r="AU51" s="3">
        <v>7</v>
      </c>
      <c r="AV51" s="3">
        <v>2</v>
      </c>
    </row>
    <row r="52" spans="1:48" ht="26.1" customHeight="1" x14ac:dyDescent="0.15">
      <c r="A52" s="26"/>
      <c r="B52" s="25"/>
      <c r="C52" s="28" t="str">
        <f ca="1">IF(Y40=1,"①","○")</f>
        <v>○</v>
      </c>
      <c r="D52" s="17"/>
      <c r="E52" s="32"/>
      <c r="F52" s="33"/>
      <c r="G52" s="25"/>
      <c r="H52" s="28" t="str">
        <f ca="1">IF(Y41=1,"①","○")</f>
        <v>○</v>
      </c>
      <c r="I52" s="17"/>
      <c r="J52" s="32"/>
      <c r="K52" s="33"/>
      <c r="L52" s="25"/>
      <c r="M52" s="28" t="str">
        <f ca="1">IF(Y42=1,"①","○")</f>
        <v>○</v>
      </c>
      <c r="N52" s="17"/>
      <c r="O52" s="27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E52" s="1"/>
      <c r="AF52" s="2"/>
      <c r="AH52" s="3"/>
      <c r="AI52" s="3"/>
      <c r="AJ52" s="3"/>
      <c r="AQ52" s="1">
        <f t="shared" ca="1" si="7"/>
        <v>0.44343148372869423</v>
      </c>
      <c r="AR52" s="2">
        <f t="shared" ca="1" si="19"/>
        <v>31</v>
      </c>
      <c r="AT52" s="3">
        <v>52</v>
      </c>
      <c r="AU52" s="3">
        <v>8</v>
      </c>
      <c r="AV52" s="3">
        <v>0</v>
      </c>
    </row>
    <row r="53" spans="1:48" ht="45" customHeight="1" x14ac:dyDescent="0.15">
      <c r="A53" s="16"/>
      <c r="B53" s="34"/>
      <c r="C53" s="44">
        <f ca="1">MOD(ROUNDDOWN(W40/10,0),10)</f>
        <v>8</v>
      </c>
      <c r="D53" s="44">
        <f ca="1">MOD(W40,10)</f>
        <v>8</v>
      </c>
      <c r="E53" s="32"/>
      <c r="F53" s="33"/>
      <c r="G53" s="34"/>
      <c r="H53" s="44">
        <f ca="1">MOD(ROUNDDOWN(W41/10,0),10)</f>
        <v>2</v>
      </c>
      <c r="I53" s="44">
        <f ca="1">MOD(W41,10)</f>
        <v>8</v>
      </c>
      <c r="J53" s="32"/>
      <c r="K53" s="33"/>
      <c r="L53" s="34"/>
      <c r="M53" s="44">
        <f ca="1">MOD(ROUNDDOWN(W42/10,0),10)</f>
        <v>5</v>
      </c>
      <c r="N53" s="44">
        <f ca="1">MOD(W42,10)</f>
        <v>2</v>
      </c>
      <c r="O53" s="18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E53" s="1"/>
      <c r="AF53" s="2"/>
      <c r="AH53" s="3"/>
      <c r="AI53" s="3"/>
      <c r="AJ53" s="3"/>
      <c r="AQ53" s="1">
        <f t="shared" ca="1" si="7"/>
        <v>0.29855104141182653</v>
      </c>
      <c r="AR53" s="2">
        <f t="shared" ca="1" si="19"/>
        <v>35</v>
      </c>
      <c r="AT53" s="3">
        <v>53</v>
      </c>
      <c r="AU53" s="3">
        <v>8</v>
      </c>
      <c r="AV53" s="3">
        <v>1</v>
      </c>
    </row>
    <row r="54" spans="1:48" ht="12.95" customHeight="1" x14ac:dyDescent="0.15">
      <c r="A54" s="19"/>
      <c r="B54" s="20"/>
      <c r="C54" s="20"/>
      <c r="D54" s="20"/>
      <c r="E54" s="21"/>
      <c r="F54" s="19"/>
      <c r="G54" s="20"/>
      <c r="H54" s="20"/>
      <c r="I54" s="20"/>
      <c r="J54" s="21"/>
      <c r="K54" s="19"/>
      <c r="L54" s="20"/>
      <c r="M54" s="20"/>
      <c r="N54" s="20"/>
      <c r="O54" s="21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E54" s="1"/>
      <c r="AF54" s="2"/>
      <c r="AH54" s="3"/>
      <c r="AI54" s="3"/>
      <c r="AJ54" s="3"/>
      <c r="AQ54" s="1">
        <f t="shared" ca="1" si="7"/>
        <v>9.3263777911565815E-2</v>
      </c>
      <c r="AR54" s="2">
        <f t="shared" ca="1" si="19"/>
        <v>50</v>
      </c>
      <c r="AT54" s="3">
        <v>54</v>
      </c>
      <c r="AU54" s="3">
        <v>9</v>
      </c>
      <c r="AV54" s="3">
        <v>0</v>
      </c>
    </row>
    <row r="55" spans="1:48" ht="18.75" x14ac:dyDescent="0.15"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E55" s="1"/>
      <c r="AF55" s="2"/>
      <c r="AH55" s="3"/>
      <c r="AI55" s="3"/>
      <c r="AJ55" s="3"/>
    </row>
    <row r="56" spans="1:48" ht="18.75" x14ac:dyDescent="0.15"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E56" s="1"/>
      <c r="AF56" s="2"/>
      <c r="AH56" s="3"/>
      <c r="AI56" s="3"/>
      <c r="AJ56" s="3"/>
    </row>
    <row r="57" spans="1:48" ht="18.75" x14ac:dyDescent="0.15"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E57" s="1"/>
      <c r="AF57" s="2"/>
      <c r="AH57" s="3"/>
      <c r="AI57" s="3"/>
      <c r="AJ57" s="3"/>
    </row>
    <row r="58" spans="1:48" ht="18.75" x14ac:dyDescent="0.15"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E58" s="1"/>
      <c r="AF58" s="2"/>
      <c r="AH58" s="3"/>
      <c r="AI58" s="3"/>
      <c r="AJ58" s="3"/>
    </row>
    <row r="59" spans="1:48" ht="18.75" x14ac:dyDescent="0.15"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E59" s="1"/>
      <c r="AF59" s="2"/>
      <c r="AH59" s="3"/>
      <c r="AI59" s="3"/>
      <c r="AJ59" s="3"/>
    </row>
    <row r="60" spans="1:48" ht="18.75" x14ac:dyDescent="0.15"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E60" s="1"/>
      <c r="AF60" s="2"/>
      <c r="AH60" s="3"/>
      <c r="AI60" s="3"/>
      <c r="AJ60" s="3"/>
    </row>
    <row r="61" spans="1:48" ht="18.75" x14ac:dyDescent="0.15"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E61" s="1"/>
      <c r="AF61" s="2"/>
      <c r="AH61" s="3"/>
      <c r="AI61" s="3"/>
      <c r="AJ61" s="3"/>
    </row>
    <row r="62" spans="1:48" ht="18.75" x14ac:dyDescent="0.15"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E62" s="1"/>
      <c r="AF62" s="2"/>
      <c r="AH62" s="3"/>
      <c r="AI62" s="3"/>
      <c r="AJ62" s="3"/>
    </row>
    <row r="63" spans="1:48" ht="18.75" x14ac:dyDescent="0.15"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E63" s="1"/>
      <c r="AF63" s="2"/>
      <c r="AH63" s="3"/>
    </row>
    <row r="64" spans="1:48" ht="18.75" x14ac:dyDescent="0.15"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E64" s="1"/>
      <c r="AF64" s="2"/>
      <c r="AH64" s="3"/>
    </row>
    <row r="65" spans="16:34" ht="18.75" x14ac:dyDescent="0.15"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E65" s="1"/>
      <c r="AF65" s="2"/>
      <c r="AH65" s="3"/>
    </row>
    <row r="66" spans="16:34" ht="18.75" x14ac:dyDescent="0.15"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E66" s="1"/>
      <c r="AF66" s="2"/>
      <c r="AH66" s="3"/>
    </row>
    <row r="67" spans="16:34" ht="18.75" x14ac:dyDescent="0.15"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E67" s="1"/>
      <c r="AF67" s="2"/>
      <c r="AH67" s="3"/>
    </row>
    <row r="68" spans="16:34" ht="18.75" x14ac:dyDescent="0.15"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E68" s="1"/>
      <c r="AF68" s="2"/>
      <c r="AH68" s="3"/>
    </row>
    <row r="69" spans="16:34" ht="18.75" x14ac:dyDescent="0.15"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E69" s="1"/>
      <c r="AF69" s="2"/>
      <c r="AH69" s="3"/>
    </row>
    <row r="70" spans="16:34" ht="18.75" x14ac:dyDescent="0.15"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E70" s="1"/>
      <c r="AF70" s="2"/>
      <c r="AH70" s="3"/>
    </row>
    <row r="71" spans="16:34" ht="18.75" x14ac:dyDescent="0.15"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E71" s="1"/>
      <c r="AF71" s="2"/>
      <c r="AH71" s="3"/>
    </row>
    <row r="72" spans="16:34" ht="18.75" x14ac:dyDescent="0.15"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E72" s="1"/>
      <c r="AF72" s="2"/>
      <c r="AH72" s="3"/>
    </row>
    <row r="73" spans="16:34" ht="18.75" x14ac:dyDescent="0.15"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E73" s="1"/>
      <c r="AF73" s="2"/>
      <c r="AH73" s="3"/>
    </row>
    <row r="74" spans="16:34" ht="18.75" x14ac:dyDescent="0.15"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E74" s="1"/>
      <c r="AF74" s="2"/>
      <c r="AH74" s="3"/>
    </row>
    <row r="75" spans="16:34" ht="18.75" x14ac:dyDescent="0.15"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E75" s="1"/>
      <c r="AF75" s="2"/>
      <c r="AH75" s="3"/>
    </row>
    <row r="76" spans="16:34" ht="18.75" x14ac:dyDescent="0.15"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E76" s="1"/>
      <c r="AF76" s="2"/>
      <c r="AH76" s="3"/>
    </row>
    <row r="77" spans="16:34" ht="18.75" x14ac:dyDescent="0.15"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E77" s="1"/>
      <c r="AF77" s="2"/>
      <c r="AH77" s="3"/>
    </row>
    <row r="78" spans="16:34" ht="18.75" x14ac:dyDescent="0.15"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E78" s="1"/>
      <c r="AF78" s="2"/>
      <c r="AH78" s="3"/>
    </row>
    <row r="79" spans="16:34" ht="18.75" x14ac:dyDescent="0.15"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E79" s="1"/>
      <c r="AF79" s="2"/>
      <c r="AH79" s="3"/>
    </row>
    <row r="80" spans="16:34" ht="18.75" x14ac:dyDescent="0.15"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E80" s="1"/>
      <c r="AF80" s="2"/>
      <c r="AH80" s="3"/>
    </row>
    <row r="81" spans="16:34" ht="18.75" x14ac:dyDescent="0.15"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E81" s="1"/>
      <c r="AF81" s="2"/>
      <c r="AH81" s="3"/>
    </row>
    <row r="82" spans="16:34" ht="18.75" x14ac:dyDescent="0.15"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E82" s="1"/>
      <c r="AF82" s="2"/>
      <c r="AH82" s="3"/>
    </row>
    <row r="83" spans="16:34" ht="18.75" x14ac:dyDescent="0.15"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E83" s="1"/>
      <c r="AF83" s="2"/>
      <c r="AH83" s="3"/>
    </row>
    <row r="84" spans="16:34" ht="18.75" x14ac:dyDescent="0.15"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E84" s="1"/>
      <c r="AF84" s="2"/>
      <c r="AH84" s="3"/>
    </row>
    <row r="85" spans="16:34" ht="18.75" x14ac:dyDescent="0.15"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E85" s="1"/>
      <c r="AF85" s="2"/>
      <c r="AH85" s="3"/>
    </row>
    <row r="86" spans="16:34" ht="18.75" x14ac:dyDescent="0.15"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E86" s="1"/>
      <c r="AF86" s="2"/>
      <c r="AH86" s="3"/>
    </row>
    <row r="87" spans="16:34" ht="18.75" x14ac:dyDescent="0.15"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E87" s="1"/>
      <c r="AF87" s="2"/>
      <c r="AH87" s="3"/>
    </row>
    <row r="88" spans="16:34" ht="18.75" x14ac:dyDescent="0.15"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E88" s="1"/>
      <c r="AF88" s="2"/>
      <c r="AH88" s="3"/>
    </row>
    <row r="89" spans="16:34" ht="18.75" x14ac:dyDescent="0.15"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E89" s="1"/>
      <c r="AF89" s="2"/>
      <c r="AH89" s="3"/>
    </row>
    <row r="90" spans="16:34" ht="18.75" x14ac:dyDescent="0.15"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E90" s="1"/>
      <c r="AF90" s="2"/>
      <c r="AH90" s="3"/>
    </row>
    <row r="91" spans="16:34" ht="18.75" x14ac:dyDescent="0.15"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E91" s="1"/>
      <c r="AF91" s="2"/>
      <c r="AH91" s="3"/>
    </row>
    <row r="92" spans="16:34" ht="18.75" x14ac:dyDescent="0.15"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E92" s="1"/>
      <c r="AF92" s="2"/>
      <c r="AH92" s="3"/>
    </row>
    <row r="93" spans="16:34" ht="18.75" x14ac:dyDescent="0.15"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E93" s="1"/>
      <c r="AF93" s="2"/>
      <c r="AH93" s="3"/>
    </row>
    <row r="94" spans="16:34" ht="18.75" x14ac:dyDescent="0.15"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E94" s="1"/>
      <c r="AF94" s="2"/>
      <c r="AH94" s="3"/>
    </row>
    <row r="95" spans="16:34" ht="18.75" x14ac:dyDescent="0.15"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E95" s="1"/>
      <c r="AF95" s="2"/>
      <c r="AH95" s="3"/>
    </row>
    <row r="96" spans="16:34" ht="18.75" x14ac:dyDescent="0.15"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E96" s="1"/>
      <c r="AF96" s="2"/>
      <c r="AH96" s="3"/>
    </row>
    <row r="97" spans="16:34" ht="18.75" x14ac:dyDescent="0.15"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E97" s="1"/>
      <c r="AF97" s="2"/>
      <c r="AH97" s="3"/>
    </row>
    <row r="98" spans="16:34" ht="18.75" x14ac:dyDescent="0.15"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E98" s="1"/>
      <c r="AF98" s="2"/>
      <c r="AH98" s="3"/>
    </row>
    <row r="99" spans="16:34" ht="18.75" x14ac:dyDescent="0.15"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E99" s="1"/>
      <c r="AF99" s="2"/>
      <c r="AH99" s="3"/>
    </row>
    <row r="100" spans="16:34" ht="18.75" x14ac:dyDescent="0.15"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E100" s="1"/>
      <c r="AF100" s="2"/>
      <c r="AH100" s="3"/>
    </row>
    <row r="101" spans="16:34" ht="18.75" x14ac:dyDescent="0.15">
      <c r="P101" s="9"/>
      <c r="Q101" s="9"/>
      <c r="Z101" s="9"/>
    </row>
    <row r="102" spans="16:34" ht="18.75" x14ac:dyDescent="0.15">
      <c r="P102" s="9"/>
      <c r="Q102" s="9"/>
      <c r="Z102" s="9"/>
    </row>
    <row r="103" spans="16:34" ht="18.75" x14ac:dyDescent="0.15">
      <c r="P103" s="9"/>
      <c r="Q103" s="9"/>
      <c r="Z103" s="9"/>
    </row>
    <row r="104" spans="16:34" ht="18.75" x14ac:dyDescent="0.15">
      <c r="P104" s="9"/>
      <c r="Q104" s="9"/>
      <c r="Z104" s="9"/>
    </row>
    <row r="105" spans="16:34" ht="18.75" x14ac:dyDescent="0.15">
      <c r="P105" s="9"/>
      <c r="Q105" s="9"/>
      <c r="Z105" s="9"/>
    </row>
    <row r="106" spans="16:34" ht="18.75" x14ac:dyDescent="0.15">
      <c r="P106" s="9"/>
      <c r="Q106" s="9"/>
      <c r="Z106" s="9"/>
    </row>
    <row r="107" spans="16:34" ht="18.75" x14ac:dyDescent="0.15">
      <c r="P107" s="9"/>
      <c r="Q107" s="9"/>
      <c r="Z107" s="9"/>
    </row>
    <row r="108" spans="16:34" ht="18.75" x14ac:dyDescent="0.15">
      <c r="P108" s="9"/>
      <c r="Q108" s="9"/>
      <c r="Z108" s="9"/>
    </row>
    <row r="109" spans="16:34" ht="18.75" x14ac:dyDescent="0.15">
      <c r="P109" s="9"/>
      <c r="Q109" s="9"/>
      <c r="Z109" s="9"/>
    </row>
    <row r="110" spans="16:34" ht="18.75" x14ac:dyDescent="0.15">
      <c r="P110" s="9"/>
      <c r="Q110" s="9"/>
      <c r="Z110" s="9"/>
    </row>
    <row r="111" spans="16:34" ht="18.75" x14ac:dyDescent="0.15">
      <c r="P111" s="9"/>
      <c r="Q111" s="9"/>
      <c r="Z111" s="9"/>
    </row>
    <row r="112" spans="16:34" ht="18.75" x14ac:dyDescent="0.15">
      <c r="P112" s="9"/>
      <c r="Q112" s="9"/>
      <c r="Z112" s="9"/>
    </row>
    <row r="113" spans="16:26" ht="18.75" x14ac:dyDescent="0.15">
      <c r="P113" s="9"/>
      <c r="Q113" s="9"/>
      <c r="Z113" s="9"/>
    </row>
    <row r="114" spans="16:26" ht="18.75" x14ac:dyDescent="0.15">
      <c r="P114" s="9"/>
      <c r="Q114" s="9"/>
      <c r="Z114" s="9"/>
    </row>
    <row r="115" spans="16:26" ht="18.75" x14ac:dyDescent="0.15">
      <c r="P115" s="9"/>
      <c r="Q115" s="9"/>
      <c r="Z115" s="9"/>
    </row>
    <row r="116" spans="16:26" ht="18.75" x14ac:dyDescent="0.15">
      <c r="P116" s="9"/>
      <c r="Q116" s="9"/>
      <c r="Z116" s="9"/>
    </row>
    <row r="117" spans="16:26" ht="18.75" x14ac:dyDescent="0.15">
      <c r="P117" s="9"/>
      <c r="Q117" s="9"/>
      <c r="Z117" s="9"/>
    </row>
    <row r="118" spans="16:26" ht="18.75" x14ac:dyDescent="0.15">
      <c r="P118" s="9"/>
      <c r="Q118" s="9"/>
      <c r="Z118" s="9"/>
    </row>
    <row r="119" spans="16:26" ht="18.75" x14ac:dyDescent="0.15">
      <c r="P119" s="9"/>
      <c r="Q119" s="9"/>
      <c r="Z119" s="9"/>
    </row>
  </sheetData>
  <sheetProtection algorithmName="SHA-512" hashValue="Rc2tojhWp1/ftIyttr9SKEW5wHullYyA6llEbiBOp6EsGBCcQx6AmXNxryGNEHTWuHT52fpGUpkI71Fk1aZ6mg==" saltValue="H2J3m4RxcUfj8uDWQ48kEw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2"/>
  <conditionalFormatting sqref="C6:C7">
    <cfRule type="cellIs" dxfId="279" priority="82" operator="equal">
      <formula>0</formula>
    </cfRule>
  </conditionalFormatting>
  <conditionalFormatting sqref="C5">
    <cfRule type="cellIs" dxfId="278" priority="81" operator="equal">
      <formula>0</formula>
    </cfRule>
  </conditionalFormatting>
  <conditionalFormatting sqref="H6">
    <cfRule type="cellIs" dxfId="277" priority="80" operator="equal">
      <formula>0</formula>
    </cfRule>
  </conditionalFormatting>
  <conditionalFormatting sqref="H5">
    <cfRule type="cellIs" dxfId="276" priority="79" operator="equal">
      <formula>0</formula>
    </cfRule>
  </conditionalFormatting>
  <conditionalFormatting sqref="M6">
    <cfRule type="cellIs" dxfId="275" priority="78" operator="equal">
      <formula>0</formula>
    </cfRule>
  </conditionalFormatting>
  <conditionalFormatting sqref="M5">
    <cfRule type="cellIs" dxfId="274" priority="77" operator="equal">
      <formula>0</formula>
    </cfRule>
  </conditionalFormatting>
  <conditionalFormatting sqref="M12">
    <cfRule type="cellIs" dxfId="273" priority="76" operator="equal">
      <formula>0</formula>
    </cfRule>
  </conditionalFormatting>
  <conditionalFormatting sqref="M11">
    <cfRule type="cellIs" dxfId="272" priority="75" operator="equal">
      <formula>0</formula>
    </cfRule>
  </conditionalFormatting>
  <conditionalFormatting sqref="H12">
    <cfRule type="cellIs" dxfId="271" priority="74" operator="equal">
      <formula>0</formula>
    </cfRule>
  </conditionalFormatting>
  <conditionalFormatting sqref="H11">
    <cfRule type="cellIs" dxfId="270" priority="73" operator="equal">
      <formula>0</formula>
    </cfRule>
  </conditionalFormatting>
  <conditionalFormatting sqref="C12">
    <cfRule type="cellIs" dxfId="269" priority="72" operator="equal">
      <formula>0</formula>
    </cfRule>
  </conditionalFormatting>
  <conditionalFormatting sqref="C11">
    <cfRule type="cellIs" dxfId="268" priority="71" operator="equal">
      <formula>0</formula>
    </cfRule>
  </conditionalFormatting>
  <conditionalFormatting sqref="C18">
    <cfRule type="cellIs" dxfId="267" priority="70" operator="equal">
      <formula>0</formula>
    </cfRule>
  </conditionalFormatting>
  <conditionalFormatting sqref="C17">
    <cfRule type="cellIs" dxfId="266" priority="69" operator="equal">
      <formula>0</formula>
    </cfRule>
  </conditionalFormatting>
  <conditionalFormatting sqref="H18">
    <cfRule type="cellIs" dxfId="265" priority="68" operator="equal">
      <formula>0</formula>
    </cfRule>
  </conditionalFormatting>
  <conditionalFormatting sqref="H17">
    <cfRule type="cellIs" dxfId="264" priority="67" operator="equal">
      <formula>0</formula>
    </cfRule>
  </conditionalFormatting>
  <conditionalFormatting sqref="M18">
    <cfRule type="cellIs" dxfId="263" priority="66" operator="equal">
      <formula>0</formula>
    </cfRule>
  </conditionalFormatting>
  <conditionalFormatting sqref="M17">
    <cfRule type="cellIs" dxfId="262" priority="65" operator="equal">
      <formula>0</formula>
    </cfRule>
  </conditionalFormatting>
  <conditionalFormatting sqref="M24">
    <cfRule type="cellIs" dxfId="261" priority="64" operator="equal">
      <formula>0</formula>
    </cfRule>
  </conditionalFormatting>
  <conditionalFormatting sqref="M23">
    <cfRule type="cellIs" dxfId="260" priority="63" operator="equal">
      <formula>0</formula>
    </cfRule>
  </conditionalFormatting>
  <conditionalFormatting sqref="H24">
    <cfRule type="cellIs" dxfId="259" priority="62" operator="equal">
      <formula>0</formula>
    </cfRule>
  </conditionalFormatting>
  <conditionalFormatting sqref="H23">
    <cfRule type="cellIs" dxfId="258" priority="61" operator="equal">
      <formula>0</formula>
    </cfRule>
  </conditionalFormatting>
  <conditionalFormatting sqref="C24">
    <cfRule type="cellIs" dxfId="257" priority="60" operator="equal">
      <formula>0</formula>
    </cfRule>
  </conditionalFormatting>
  <conditionalFormatting sqref="C23">
    <cfRule type="cellIs" dxfId="256" priority="59" operator="equal">
      <formula>0</formula>
    </cfRule>
  </conditionalFormatting>
  <conditionalFormatting sqref="H7">
    <cfRule type="cellIs" dxfId="255" priority="58" operator="equal">
      <formula>0</formula>
    </cfRule>
  </conditionalFormatting>
  <conditionalFormatting sqref="M7">
    <cfRule type="cellIs" dxfId="254" priority="57" operator="equal">
      <formula>0</formula>
    </cfRule>
  </conditionalFormatting>
  <conditionalFormatting sqref="C13">
    <cfRule type="cellIs" dxfId="253" priority="56" operator="equal">
      <formula>0</formula>
    </cfRule>
  </conditionalFormatting>
  <conditionalFormatting sqref="H13">
    <cfRule type="cellIs" dxfId="252" priority="55" operator="equal">
      <formula>0</formula>
    </cfRule>
  </conditionalFormatting>
  <conditionalFormatting sqref="M13">
    <cfRule type="cellIs" dxfId="251" priority="54" operator="equal">
      <formula>0</formula>
    </cfRule>
  </conditionalFormatting>
  <conditionalFormatting sqref="C19">
    <cfRule type="cellIs" dxfId="250" priority="53" operator="equal">
      <formula>0</formula>
    </cfRule>
  </conditionalFormatting>
  <conditionalFormatting sqref="H19">
    <cfRule type="cellIs" dxfId="249" priority="52" operator="equal">
      <formula>0</formula>
    </cfRule>
  </conditionalFormatting>
  <conditionalFormatting sqref="M19">
    <cfRule type="cellIs" dxfId="248" priority="51" operator="equal">
      <formula>0</formula>
    </cfRule>
  </conditionalFormatting>
  <conditionalFormatting sqref="C25">
    <cfRule type="cellIs" dxfId="247" priority="50" operator="equal">
      <formula>0</formula>
    </cfRule>
  </conditionalFormatting>
  <conditionalFormatting sqref="H25">
    <cfRule type="cellIs" dxfId="246" priority="49" operator="equal">
      <formula>0</formula>
    </cfRule>
  </conditionalFormatting>
  <conditionalFormatting sqref="M25">
    <cfRule type="cellIs" dxfId="245" priority="48" operator="equal">
      <formula>0</formula>
    </cfRule>
  </conditionalFormatting>
  <conditionalFormatting sqref="C33:C34">
    <cfRule type="cellIs" dxfId="244" priority="47" operator="equal">
      <formula>0</formula>
    </cfRule>
  </conditionalFormatting>
  <conditionalFormatting sqref="C32">
    <cfRule type="cellIs" dxfId="243" priority="46" operator="equal">
      <formula>0</formula>
    </cfRule>
  </conditionalFormatting>
  <conditionalFormatting sqref="H33">
    <cfRule type="cellIs" dxfId="242" priority="45" operator="equal">
      <formula>0</formula>
    </cfRule>
  </conditionalFormatting>
  <conditionalFormatting sqref="H32">
    <cfRule type="cellIs" dxfId="241" priority="44" operator="equal">
      <formula>0</formula>
    </cfRule>
  </conditionalFormatting>
  <conditionalFormatting sqref="M33">
    <cfRule type="cellIs" dxfId="240" priority="43" operator="equal">
      <formula>0</formula>
    </cfRule>
  </conditionalFormatting>
  <conditionalFormatting sqref="M32">
    <cfRule type="cellIs" dxfId="239" priority="42" operator="equal">
      <formula>0</formula>
    </cfRule>
  </conditionalFormatting>
  <conditionalFormatting sqref="M39">
    <cfRule type="cellIs" dxfId="238" priority="41" operator="equal">
      <formula>0</formula>
    </cfRule>
  </conditionalFormatting>
  <conditionalFormatting sqref="M38">
    <cfRule type="cellIs" dxfId="237" priority="40" operator="equal">
      <formula>0</formula>
    </cfRule>
  </conditionalFormatting>
  <conditionalFormatting sqref="H39">
    <cfRule type="cellIs" dxfId="236" priority="39" operator="equal">
      <formula>0</formula>
    </cfRule>
  </conditionalFormatting>
  <conditionalFormatting sqref="H38">
    <cfRule type="cellIs" dxfId="235" priority="38" operator="equal">
      <formula>0</formula>
    </cfRule>
  </conditionalFormatting>
  <conditionalFormatting sqref="C39">
    <cfRule type="cellIs" dxfId="234" priority="37" operator="equal">
      <formula>0</formula>
    </cfRule>
  </conditionalFormatting>
  <conditionalFormatting sqref="C38">
    <cfRule type="cellIs" dxfId="233" priority="36" operator="equal">
      <formula>0</formula>
    </cfRule>
  </conditionalFormatting>
  <conditionalFormatting sqref="C45">
    <cfRule type="cellIs" dxfId="232" priority="35" operator="equal">
      <formula>0</formula>
    </cfRule>
  </conditionalFormatting>
  <conditionalFormatting sqref="C44">
    <cfRule type="cellIs" dxfId="231" priority="34" operator="equal">
      <formula>0</formula>
    </cfRule>
  </conditionalFormatting>
  <conditionalFormatting sqref="H45">
    <cfRule type="cellIs" dxfId="230" priority="33" operator="equal">
      <formula>0</formula>
    </cfRule>
  </conditionalFormatting>
  <conditionalFormatting sqref="H44">
    <cfRule type="cellIs" dxfId="229" priority="32" operator="equal">
      <formula>0</formula>
    </cfRule>
  </conditionalFormatting>
  <conditionalFormatting sqref="M45">
    <cfRule type="cellIs" dxfId="228" priority="31" operator="equal">
      <formula>0</formula>
    </cfRule>
  </conditionalFormatting>
  <conditionalFormatting sqref="M44">
    <cfRule type="cellIs" dxfId="227" priority="30" operator="equal">
      <formula>0</formula>
    </cfRule>
  </conditionalFormatting>
  <conditionalFormatting sqref="M51">
    <cfRule type="cellIs" dxfId="226" priority="29" operator="equal">
      <formula>0</formula>
    </cfRule>
  </conditionalFormatting>
  <conditionalFormatting sqref="M50">
    <cfRule type="cellIs" dxfId="225" priority="28" operator="equal">
      <formula>0</formula>
    </cfRule>
  </conditionalFormatting>
  <conditionalFormatting sqref="H51">
    <cfRule type="cellIs" dxfId="224" priority="27" operator="equal">
      <formula>0</formula>
    </cfRule>
  </conditionalFormatting>
  <conditionalFormatting sqref="H50">
    <cfRule type="cellIs" dxfId="223" priority="26" operator="equal">
      <formula>0</formula>
    </cfRule>
  </conditionalFormatting>
  <conditionalFormatting sqref="C51">
    <cfRule type="cellIs" dxfId="222" priority="25" operator="equal">
      <formula>0</formula>
    </cfRule>
  </conditionalFormatting>
  <conditionalFormatting sqref="C50">
    <cfRule type="cellIs" dxfId="221" priority="24" operator="equal">
      <formula>0</formula>
    </cfRule>
  </conditionalFormatting>
  <conditionalFormatting sqref="M34">
    <cfRule type="cellIs" dxfId="220" priority="11" operator="equal">
      <formula>0</formula>
    </cfRule>
  </conditionalFormatting>
  <conditionalFormatting sqref="H34">
    <cfRule type="cellIs" dxfId="219" priority="12" operator="equal">
      <formula>0</formula>
    </cfRule>
  </conditionalFormatting>
  <conditionalFormatting sqref="C40">
    <cfRule type="cellIs" dxfId="218" priority="10" operator="equal">
      <formula>0</formula>
    </cfRule>
  </conditionalFormatting>
  <conditionalFormatting sqref="H40">
    <cfRule type="cellIs" dxfId="217" priority="9" operator="equal">
      <formula>0</formula>
    </cfRule>
  </conditionalFormatting>
  <conditionalFormatting sqref="M40">
    <cfRule type="cellIs" dxfId="216" priority="8" operator="equal">
      <formula>0</formula>
    </cfRule>
  </conditionalFormatting>
  <conditionalFormatting sqref="C46">
    <cfRule type="cellIs" dxfId="215" priority="7" operator="equal">
      <formula>0</formula>
    </cfRule>
  </conditionalFormatting>
  <conditionalFormatting sqref="H52">
    <cfRule type="cellIs" dxfId="214" priority="2" operator="equal">
      <formula>0</formula>
    </cfRule>
  </conditionalFormatting>
  <conditionalFormatting sqref="H46">
    <cfRule type="cellIs" dxfId="213" priority="5" operator="equal">
      <formula>0</formula>
    </cfRule>
  </conditionalFormatting>
  <conditionalFormatting sqref="M46">
    <cfRule type="cellIs" dxfId="212" priority="4" operator="equal">
      <formula>0</formula>
    </cfRule>
  </conditionalFormatting>
  <conditionalFormatting sqref="M52">
    <cfRule type="cellIs" dxfId="211" priority="3" operator="equal">
      <formula>0</formula>
    </cfRule>
  </conditionalFormatting>
  <conditionalFormatting sqref="C52">
    <cfRule type="cellIs" dxfId="21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シートの構成</vt:lpstr>
      <vt:lpstr>2+1くり上がりなし</vt:lpstr>
      <vt:lpstr>2+1くり上がり</vt:lpstr>
      <vt:lpstr>2+1ミックス</vt:lpstr>
      <vt:lpstr>1+2くり上がりなし</vt:lpstr>
      <vt:lpstr>1+2くり上がり</vt:lpstr>
      <vt:lpstr>1+2ミックス</vt:lpstr>
      <vt:lpstr>何十 +  何十</vt:lpstr>
      <vt:lpstr>２くり上がりなし</vt:lpstr>
      <vt:lpstr>２くり上がり</vt:lpstr>
      <vt:lpstr>２ミックス</vt:lpstr>
      <vt:lpstr>Allミックス</vt:lpstr>
      <vt:lpstr>'1+2くり上がり'!Print_Area</vt:lpstr>
      <vt:lpstr>'1+2くり上がりなし'!Print_Area</vt:lpstr>
      <vt:lpstr>'1+2ミックス'!Print_Area</vt:lpstr>
      <vt:lpstr>'2+1くり上がり'!Print_Area</vt:lpstr>
      <vt:lpstr>'2+1くり上がりなし'!Print_Area</vt:lpstr>
      <vt:lpstr>'2+1ミックス'!Print_Area</vt:lpstr>
      <vt:lpstr>'２くり上がり'!Print_Area</vt:lpstr>
      <vt:lpstr>'２くり上がりなし'!Print_Area</vt:lpstr>
      <vt:lpstr>'２ミックス'!Print_Area</vt:lpstr>
      <vt:lpstr>Allミックス!Print_Area</vt:lpstr>
      <vt:lpstr>'何十 +  何十'!Print_Area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2022-06-03T08:35:47Z</cp:lastPrinted>
  <dcterms:created xsi:type="dcterms:W3CDTF">2010-02-22T11:47:29Z</dcterms:created>
  <dcterms:modified xsi:type="dcterms:W3CDTF">2022-06-03T12:11:20Z</dcterms:modified>
</cp:coreProperties>
</file>